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336" windowWidth="11052" windowHeight="4740" tabRatio="941" activeTab="7"/>
  </bookViews>
  <sheets>
    <sheet name="MCCB" sheetId="53" r:id="rId1"/>
    <sheet name="MCB, RCCB" sheetId="48" r:id="rId2"/>
    <sheet name="Contactor &amp; Rơle" sheetId="47" r:id="rId3"/>
    <sheet name="ACB" sheetId="41" r:id="rId4"/>
    <sheet name="Susol MCCB 3 &amp; 4P" sheetId="56" r:id="rId5"/>
    <sheet name="Contactor 4P, 3P DC, MMS, Gipam" sheetId="57" r:id="rId6"/>
    <sheet name="VCB-VC-Fuse" sheetId="51" r:id="rId7"/>
    <sheet name="Susol MCCB 2P, Susol Contactor" sheetId="58" r:id="rId8"/>
  </sheets>
  <definedNames>
    <definedName name="accessories">0.2</definedName>
    <definedName name="dgnckeoday">10%</definedName>
    <definedName name="dgnclaptrunking">6%</definedName>
    <definedName name="HSlabor">0.15</definedName>
    <definedName name="hsnc">0.08</definedName>
    <definedName name="hsnc_bms">10%</definedName>
    <definedName name="hstb">1</definedName>
    <definedName name="hsvt">1</definedName>
    <definedName name="imptax">0.3</definedName>
    <definedName name="labor">0.03</definedName>
    <definedName name="_xlnm.Print_Area" localSheetId="3">ACB!$A$1:$I$36</definedName>
    <definedName name="_xlnm.Print_Area" localSheetId="2">'Contactor &amp; Rơle'!$A$1:$I$53</definedName>
    <definedName name="_xlnm.Print_Area" localSheetId="5">'Contactor 4P, 3P DC, MMS, Gipam'!$A$1:$I$54</definedName>
    <definedName name="_xlnm.Print_Area" localSheetId="1">'MCB, RCCB'!$A$1:$I$58</definedName>
    <definedName name="_xlnm.Print_Area" localSheetId="0">MCCB!$A$1:$I$65</definedName>
    <definedName name="_xlnm.Print_Area" localSheetId="7">'Susol MCCB 2P, Susol Contactor'!$A$1:$I$44</definedName>
    <definedName name="_xlnm.Print_Area" localSheetId="4">'Susol MCCB 3 &amp; 4P'!$A$1:$I$50</definedName>
    <definedName name="_xlnm.Print_Area" localSheetId="6">'VCB-VC-Fuse'!$A$1:$I$48</definedName>
    <definedName name="_xlnm.Print_Titles" localSheetId="3">ACB!$1:$3</definedName>
    <definedName name="_xlnm.Print_Titles" localSheetId="2">'Contactor &amp; Rơle'!$1:$2</definedName>
    <definedName name="_xlnm.Print_Titles" localSheetId="1">'MCB, RCCB'!$1:$2</definedName>
    <definedName name="_xlnm.Print_Titles" localSheetId="0">MCCB!$1:$2</definedName>
    <definedName name="shipment">1.3</definedName>
    <definedName name="tygia">15413</definedName>
    <definedName name="usd">15500</definedName>
    <definedName name="var_equip">0.85</definedName>
    <definedName name="var_services">0.91</definedName>
  </definedNames>
  <calcPr calcId="145621"/>
</workbook>
</file>

<file path=xl/calcChain.xml><?xml version="1.0" encoding="utf-8"?>
<calcChain xmlns="http://schemas.openxmlformats.org/spreadsheetml/2006/main">
  <c r="D23" i="51" l="1"/>
  <c r="D22" i="51"/>
  <c r="D21" i="51"/>
  <c r="D20" i="51"/>
</calcChain>
</file>

<file path=xl/sharedStrings.xml><?xml version="1.0" encoding="utf-8"?>
<sst xmlns="http://schemas.openxmlformats.org/spreadsheetml/2006/main" count="1515" uniqueCount="865">
  <si>
    <t>1000A</t>
  </si>
  <si>
    <t>AR-180</t>
  </si>
  <si>
    <t>RƠ LE NHIỆT</t>
  </si>
  <si>
    <t>- GHI CHÚ: Giá này chưa bao gồm VAT (10%)</t>
  </si>
  <si>
    <t>In (A)</t>
  </si>
  <si>
    <t>Tên hàng</t>
  </si>
  <si>
    <t>Giá bán</t>
  </si>
  <si>
    <t>15-20-30A</t>
  </si>
  <si>
    <t>40-50A</t>
  </si>
  <si>
    <t>60A</t>
  </si>
  <si>
    <t>60-75-100A</t>
  </si>
  <si>
    <t>630A</t>
  </si>
  <si>
    <t>800A</t>
  </si>
  <si>
    <t>1250A</t>
  </si>
  <si>
    <t>1600A</t>
  </si>
  <si>
    <t>2000A</t>
  </si>
  <si>
    <t>2500A</t>
  </si>
  <si>
    <t>4000A</t>
  </si>
  <si>
    <t>5000A</t>
  </si>
  <si>
    <t>250-300-350-400A</t>
  </si>
  <si>
    <t>Shunt Trip</t>
  </si>
  <si>
    <t>Under Vol. Trip</t>
  </si>
  <si>
    <t>1200A</t>
  </si>
  <si>
    <t>9A</t>
  </si>
  <si>
    <t>12A</t>
  </si>
  <si>
    <t>9A (1a1b)</t>
  </si>
  <si>
    <t>12A (1a1b)</t>
  </si>
  <si>
    <t>18A (1a1b)</t>
  </si>
  <si>
    <t>22A (1a1b)</t>
  </si>
  <si>
    <t>32A (2a2b)</t>
  </si>
  <si>
    <t>40A (2a2b)</t>
  </si>
  <si>
    <t>50A (2a2b)</t>
  </si>
  <si>
    <t>65A (2a2b)</t>
  </si>
  <si>
    <t>75A (2a2b)</t>
  </si>
  <si>
    <t>85A (2a2b)</t>
  </si>
  <si>
    <t>100A (2a2b)</t>
  </si>
  <si>
    <t>150A (2a2b)</t>
  </si>
  <si>
    <t>400A (2a2b)</t>
  </si>
  <si>
    <t>630A (2a2b)</t>
  </si>
  <si>
    <t>800A (2a2b)</t>
  </si>
  <si>
    <t>TIẾP ĐIỂM PHỤ</t>
  </si>
  <si>
    <t>6-10-15-20-30A</t>
  </si>
  <si>
    <t>AC-9</t>
  </si>
  <si>
    <t>AC-50</t>
  </si>
  <si>
    <t>100A</t>
  </si>
  <si>
    <t>Auxiliary switch</t>
  </si>
  <si>
    <t>AR-600</t>
  </si>
  <si>
    <t>6-10-16-20-25-32-40A</t>
  </si>
  <si>
    <t>Alarm switch</t>
  </si>
  <si>
    <t>CUỘN HÚT KHỞI ĐỘNG TỪ</t>
  </si>
  <si>
    <t>3200A</t>
  </si>
  <si>
    <t>6300A</t>
  </si>
  <si>
    <t>AN-08D3-08H</t>
  </si>
  <si>
    <t>AN-10D3-10H</t>
  </si>
  <si>
    <t>AN-13D3-13H</t>
  </si>
  <si>
    <t>AN-16D3-16H</t>
  </si>
  <si>
    <t>AS-20E3-20H</t>
  </si>
  <si>
    <t>AS-25E3-25H</t>
  </si>
  <si>
    <t>AS-32E3-32H</t>
  </si>
  <si>
    <t>AS-40E3-40H</t>
  </si>
  <si>
    <t>AS-50F3-50H</t>
  </si>
  <si>
    <t>AS-63G3-63H</t>
  </si>
  <si>
    <t>Icu (KA)</t>
  </si>
  <si>
    <t>600A</t>
  </si>
  <si>
    <t>1300A</t>
  </si>
  <si>
    <t>2-way (dùng cho 2 ACB)</t>
  </si>
  <si>
    <t>3-way (dùng cho 3 ACB)</t>
  </si>
  <si>
    <t>Tiếp điểm phụ</t>
  </si>
  <si>
    <t>18A</t>
  </si>
  <si>
    <t>40A</t>
  </si>
  <si>
    <t>22A</t>
  </si>
  <si>
    <t>(2a2b)</t>
  </si>
  <si>
    <t>32A</t>
  </si>
  <si>
    <t>50A</t>
  </si>
  <si>
    <t>65A</t>
  </si>
  <si>
    <t>75A</t>
  </si>
  <si>
    <t>85A</t>
  </si>
  <si>
    <t>125A</t>
  </si>
  <si>
    <t>150A</t>
  </si>
  <si>
    <t>250A</t>
  </si>
  <si>
    <t>400A</t>
  </si>
  <si>
    <t>6~40A</t>
  </si>
  <si>
    <t>BKN-b 1P</t>
  </si>
  <si>
    <t>EBS52Fb</t>
  </si>
  <si>
    <t>50~63A</t>
  </si>
  <si>
    <t>BKN-b 2P</t>
  </si>
  <si>
    <t>BKN-b 3P</t>
  </si>
  <si>
    <t>BKN-b 4P</t>
  </si>
  <si>
    <t>63A</t>
  </si>
  <si>
    <t>SWITCH DISCONNECTOR</t>
  </si>
  <si>
    <t>BKH 1P</t>
  </si>
  <si>
    <t>BKD 1P</t>
  </si>
  <si>
    <t>40,50,63,80,100A</t>
  </si>
  <si>
    <t>BKD 2P</t>
  </si>
  <si>
    <t>BKH 2P</t>
  </si>
  <si>
    <t>BKD 3P</t>
  </si>
  <si>
    <t>BKD 4P</t>
  </si>
  <si>
    <t>BKH 3P</t>
  </si>
  <si>
    <t>BKH 4P</t>
  </si>
  <si>
    <t>200A</t>
  </si>
  <si>
    <t>ABS1003b</t>
  </si>
  <si>
    <t>ABS1203b</t>
  </si>
  <si>
    <t>ACB METASOL 4 POLES (FIXED)</t>
  </si>
  <si>
    <t>AN-06D4-06H</t>
  </si>
  <si>
    <t>AN-08D4-08H</t>
  </si>
  <si>
    <t xml:space="preserve">AN-10D4-10H </t>
  </si>
  <si>
    <t xml:space="preserve">AN-13D4-13H </t>
  </si>
  <si>
    <t xml:space="preserve">AN-16D4-16H </t>
  </si>
  <si>
    <t xml:space="preserve">AS-20E4-20H </t>
  </si>
  <si>
    <t xml:space="preserve">AS-25E4-25H </t>
  </si>
  <si>
    <t xml:space="preserve">AS-32E4-32H </t>
  </si>
  <si>
    <t xml:space="preserve">AS-40E4-40H </t>
  </si>
  <si>
    <t xml:space="preserve">AS-40F4-40H </t>
  </si>
  <si>
    <t xml:space="preserve">AS-50F4-50H </t>
  </si>
  <si>
    <t xml:space="preserve">AS-63G4-63H </t>
  </si>
  <si>
    <t>Icu(KA)</t>
  </si>
  <si>
    <t>RKP 1P+N</t>
  </si>
  <si>
    <t>MCB (CB tép)</t>
  </si>
  <si>
    <t>PHỤ KIỆN ACB</t>
  </si>
  <si>
    <t>Bộ bảo vệ thấp áp</t>
  </si>
  <si>
    <t>Khóa liên động</t>
  </si>
  <si>
    <t>(Mechanical Interlock)</t>
  </si>
  <si>
    <t>(UVT+UDC)</t>
  </si>
  <si>
    <t>63-80-100A</t>
  </si>
  <si>
    <t>25-32-40A</t>
  </si>
  <si>
    <t>FTU: Fixed thermal, fixed magnetic trip units</t>
  </si>
  <si>
    <t>160A</t>
  </si>
  <si>
    <t>300, 400A</t>
  </si>
  <si>
    <t>500, 630A</t>
  </si>
  <si>
    <r>
      <t xml:space="preserve">ACB </t>
    </r>
    <r>
      <rPr>
        <b/>
        <sz val="11"/>
        <color indexed="8"/>
        <rFont val="Times New Roman"/>
        <family val="1"/>
      </rPr>
      <t>METASOL</t>
    </r>
    <r>
      <rPr>
        <sz val="11"/>
        <color indexed="8"/>
        <rFont val="Times New Roman"/>
        <family val="1"/>
      </rPr>
      <t xml:space="preserve"> 3 POLES (DRAW OUT)</t>
    </r>
  </si>
  <si>
    <t>ABE 103G</t>
  </si>
  <si>
    <t>ABE 203G</t>
  </si>
  <si>
    <t>ABS 203G</t>
  </si>
  <si>
    <t>ABS 103G</t>
  </si>
  <si>
    <t>RKS 1P+N</t>
  </si>
  <si>
    <t>6-10-16-20-25-32A</t>
  </si>
  <si>
    <t>ABN52c</t>
  </si>
  <si>
    <t>ABN102c</t>
  </si>
  <si>
    <t>ABN202c</t>
  </si>
  <si>
    <t>ABN53c</t>
  </si>
  <si>
    <t>ABS53c</t>
  </si>
  <si>
    <t>15-20-30-40-50A</t>
  </si>
  <si>
    <t>ABN63c</t>
  </si>
  <si>
    <t>ABN103c</t>
  </si>
  <si>
    <t>ABN403c</t>
  </si>
  <si>
    <t>ABN203c</t>
  </si>
  <si>
    <t>ABS203c</t>
  </si>
  <si>
    <t>ABS403c</t>
  </si>
  <si>
    <t>ABN803c</t>
  </si>
  <si>
    <t>500-630A</t>
  </si>
  <si>
    <t>ABS803c</t>
  </si>
  <si>
    <t>ABN62c</t>
  </si>
  <si>
    <t>ABS102c</t>
  </si>
  <si>
    <t>6A (1a)</t>
  </si>
  <si>
    <t>9A (1a)</t>
  </si>
  <si>
    <t>12A (1a)</t>
  </si>
  <si>
    <t>18A (1a)</t>
  </si>
  <si>
    <t>130A (2a2b)</t>
  </si>
  <si>
    <t>185A (2a2b)</t>
  </si>
  <si>
    <t>225A (2a2b)</t>
  </si>
  <si>
    <t>265A (2a2b)</t>
  </si>
  <si>
    <t>330A (2a2b)</t>
  </si>
  <si>
    <t>500A (2a2b)</t>
  </si>
  <si>
    <t>UR-2</t>
  </si>
  <si>
    <t>MC-6a~150a</t>
  </si>
  <si>
    <t>MC-500a~800a</t>
  </si>
  <si>
    <t>MC-185a~400a</t>
  </si>
  <si>
    <t>200-330A và 260-400A</t>
  </si>
  <si>
    <t>15,20,30,40,50,60,75,100,125A</t>
  </si>
  <si>
    <t>15,20,30,40,50,60,75,100A</t>
  </si>
  <si>
    <t>0.63~18A</t>
  </si>
  <si>
    <t>7-10A; 9-13A; 12-18A;</t>
  </si>
  <si>
    <t>từ: 0.63-1A; 1-1.6A; 1.6-2.5A; 2.5-4A;4-6A; 5-8A; 6-9A;</t>
  </si>
  <si>
    <t>ABN54c</t>
  </si>
  <si>
    <t>ABN104c</t>
  </si>
  <si>
    <t>ABN204c</t>
  </si>
  <si>
    <t>ABN404c</t>
  </si>
  <si>
    <t xml:space="preserve">AN-06D3-06A </t>
  </si>
  <si>
    <t xml:space="preserve">AN-08D3-08A </t>
  </si>
  <si>
    <t xml:space="preserve">AN-10D3-10A </t>
  </si>
  <si>
    <t xml:space="preserve">AN-13D3-13A </t>
  </si>
  <si>
    <t xml:space="preserve">AN-16D3-16A </t>
  </si>
  <si>
    <t xml:space="preserve">AS-20E3-20A </t>
  </si>
  <si>
    <t xml:space="preserve">AS-25E3-25A </t>
  </si>
  <si>
    <t xml:space="preserve">AS-32E3-32A </t>
  </si>
  <si>
    <t xml:space="preserve">AS-40E3-40A </t>
  </si>
  <si>
    <t xml:space="preserve">AS-40F3-40A </t>
  </si>
  <si>
    <t xml:space="preserve">AS-63G3-63A </t>
  </si>
  <si>
    <t xml:space="preserve">AN-06D4-06A </t>
  </si>
  <si>
    <t xml:space="preserve">AN-08D4-08A </t>
  </si>
  <si>
    <t xml:space="preserve">AN-10D4-10A </t>
  </si>
  <si>
    <t xml:space="preserve">AN-13D4-13A </t>
  </si>
  <si>
    <t xml:space="preserve">AN-16D4-16A </t>
  </si>
  <si>
    <t xml:space="preserve">AS-20E4-20A </t>
  </si>
  <si>
    <t xml:space="preserve">AS-25E4-25A </t>
  </si>
  <si>
    <t xml:space="preserve">AS-32E4-32A </t>
  </si>
  <si>
    <t xml:space="preserve">AS-40E4-40A </t>
  </si>
  <si>
    <t xml:space="preserve">AS-40F4-40A </t>
  </si>
  <si>
    <t xml:space="preserve">AS-63G4-63A </t>
  </si>
  <si>
    <t>UA-1 (bên hông)</t>
  </si>
  <si>
    <t>AU-100 (bên hông)</t>
  </si>
  <si>
    <t>15,20,30,40,50A</t>
  </si>
  <si>
    <t>60,75,100A</t>
  </si>
  <si>
    <t>EBN53c</t>
  </si>
  <si>
    <t>EBN103c</t>
  </si>
  <si>
    <t>EBN203c</t>
  </si>
  <si>
    <t>EBN403c</t>
  </si>
  <si>
    <t>250,300,350,400A</t>
  </si>
  <si>
    <t>EBN803c</t>
  </si>
  <si>
    <t>EBN104c</t>
  </si>
  <si>
    <t>EBN404c</t>
  </si>
  <si>
    <t>MC-32a/4</t>
  </si>
  <si>
    <t>MC-40a/4</t>
  </si>
  <si>
    <t>MC-50a/4</t>
  </si>
  <si>
    <t>MC-65a/4</t>
  </si>
  <si>
    <t>MC-75a/4</t>
  </si>
  <si>
    <t>MC-85a/4</t>
  </si>
  <si>
    <t>MC-100a/4</t>
  </si>
  <si>
    <t>MC-130a/4</t>
  </si>
  <si>
    <t>MC-150a/4</t>
  </si>
  <si>
    <t>MC-185a/4</t>
  </si>
  <si>
    <t>MC-225a/4</t>
  </si>
  <si>
    <t>MC-265a/4</t>
  </si>
  <si>
    <t>MC-330a/4</t>
  </si>
  <si>
    <t>MC-400a/4</t>
  </si>
  <si>
    <t>MC-500a/4</t>
  </si>
  <si>
    <t>MC-630a/4</t>
  </si>
  <si>
    <t>MC-800a/4</t>
  </si>
  <si>
    <t>500,630A</t>
  </si>
  <si>
    <t>130A</t>
  </si>
  <si>
    <t>185A</t>
  </si>
  <si>
    <t>225A</t>
  </si>
  <si>
    <t>265A</t>
  </si>
  <si>
    <t>330A</t>
  </si>
  <si>
    <t>500A</t>
  </si>
  <si>
    <t>ABS404c</t>
  </si>
  <si>
    <t>EBS104c</t>
  </si>
  <si>
    <t>MC-6a~40a</t>
  </si>
  <si>
    <t>1NO+1NC dùng cho MC-6a~150a</t>
  </si>
  <si>
    <t>2NO+2NC dùng cho MC-6a~150a</t>
  </si>
  <si>
    <t>UW-18 dùng cho MC-6a~18a</t>
  </si>
  <si>
    <t>UW-22 dùng cho MC-9b~22b</t>
  </si>
  <si>
    <t>UW-32 dùng cho MC-32a &amp; 40a</t>
  </si>
  <si>
    <t>UW-63 dùng cho MC-50a &amp; 65a</t>
  </si>
  <si>
    <t>UW-95 dùng cho MC-75a ~ 100a</t>
  </si>
  <si>
    <t>ABN402c</t>
  </si>
  <si>
    <t>MC-9a/4</t>
  </si>
  <si>
    <t>MC-12a/4</t>
  </si>
  <si>
    <t>MC-18a/4</t>
  </si>
  <si>
    <t>MC-22a/4</t>
  </si>
  <si>
    <t xml:space="preserve">AS-50F3-50A </t>
  </si>
  <si>
    <t>EBS204c</t>
  </si>
  <si>
    <t>80-105A, 95-130A,110-150A</t>
  </si>
  <si>
    <t>TỤ BÙ (CAPACITOR FOR CONTACTOR)</t>
  </si>
  <si>
    <t>54-75, 63-85, 70-95, 80-100A</t>
  </si>
  <si>
    <t>PHỤ KIỆN MCCB Susol</t>
  </si>
  <si>
    <t>Shunt release: SHT for TD, TS100-&gt;800</t>
  </si>
  <si>
    <t>Auxiliary switch: AX for TD, TS100-&gt;800</t>
  </si>
  <si>
    <t>Alarm switch: AL for TD, TS100-&gt;800</t>
  </si>
  <si>
    <t>Fault alarm switch: FAL for TD, TS100-&gt;800</t>
  </si>
  <si>
    <t>Motor operator: MOP1 for TD100, 160</t>
  </si>
  <si>
    <t>Motor operator: MOP2 for TS100, 160, 250</t>
  </si>
  <si>
    <t>Motor operator: MOP3 for TS400, 630</t>
  </si>
  <si>
    <t>Motor operator: MOP4 for TS800</t>
  </si>
  <si>
    <r>
      <t xml:space="preserve">Undervoltage release: UVT </t>
    </r>
    <r>
      <rPr>
        <sz val="10"/>
        <color indexed="8"/>
        <rFont val="Times New Roman"/>
        <family val="1"/>
      </rPr>
      <t>for TD, TS100-&gt;800</t>
    </r>
  </si>
  <si>
    <t>DÂY ĐẤU NỐI LIÊN ĐỘNG (WIRE ASS'Y for UR-2)</t>
  </si>
  <si>
    <t>500-630</t>
  </si>
  <si>
    <t>125,150,175,200,225,250A</t>
  </si>
  <si>
    <t>0.63~19A</t>
  </si>
  <si>
    <t>21.5~40A</t>
  </si>
  <si>
    <t>3-6-10-16-20-25-32A</t>
  </si>
  <si>
    <t>BS32c w/c (có vỏ)</t>
  </si>
  <si>
    <t>10A</t>
  </si>
  <si>
    <t>ABS33c</t>
  </si>
  <si>
    <t>TS1000~1600</t>
  </si>
  <si>
    <t>32GRhd</t>
  </si>
  <si>
    <t>32KGRd</t>
  </si>
  <si>
    <t>EBE102Fb</t>
  </si>
  <si>
    <t>ABS32c</t>
  </si>
  <si>
    <t>TS1600N 3P</t>
  </si>
  <si>
    <t>TS1000N 3P</t>
  </si>
  <si>
    <t>ABS204c</t>
  </si>
  <si>
    <t>TS1250N 3P</t>
  </si>
  <si>
    <t>Coil for MC6a, 9a, 12a, 18a, 9b, 12b, 18b, 22b</t>
  </si>
  <si>
    <t>Coil for MC32a, 40a</t>
  </si>
  <si>
    <t>Coil for MC-50a, 65a</t>
  </si>
  <si>
    <t>Coil for MC-75a, 85a, 100a</t>
  </si>
  <si>
    <t>Coil for MC-130a, 150a</t>
  </si>
  <si>
    <t>Coil for MC-185a, 225a</t>
  </si>
  <si>
    <t>Coil for MC-330a, 400a</t>
  </si>
  <si>
    <t>Coil for MC-630a, 800a</t>
  </si>
  <si>
    <t>MCCB (APTOMAT) loại 2 Pha</t>
  </si>
  <si>
    <t>MCCB (APTOMAT) loại 3 Pha</t>
  </si>
  <si>
    <t>ELCB (chống rò điện) loại 3 pha</t>
  </si>
  <si>
    <t>ACB METASOL 3 Pha (loại FIXED)</t>
  </si>
  <si>
    <t>PHỤ KIỆN MCCB</t>
  </si>
  <si>
    <t xml:space="preserve">AN-06D3-06H </t>
  </si>
  <si>
    <t>(SHT)</t>
  </si>
  <si>
    <t>AL/AX</t>
  </si>
  <si>
    <t>ABS104c</t>
  </si>
  <si>
    <t>ABN804c</t>
  </si>
  <si>
    <t>ABS804c</t>
  </si>
  <si>
    <t>ABS1004b</t>
  </si>
  <si>
    <t>ABS1204b</t>
  </si>
  <si>
    <t>(AX)</t>
  </si>
  <si>
    <t>(AL)</t>
  </si>
  <si>
    <t>5A-10A</t>
  </si>
  <si>
    <t>400-630A và 520-800A</t>
  </si>
  <si>
    <t>16-22A; 18-25A; 22-32A; 28-40A;</t>
  </si>
  <si>
    <t>0.63-1A; 1-1.6A; 1.6-2.5A; 2.5-4A;4-6A; 5-8A; 6-9A;</t>
  </si>
  <si>
    <t>ABS103c</t>
  </si>
  <si>
    <t>80-100A</t>
  </si>
  <si>
    <t>MCCB (Áptomat) 3 Pha loại Chỉnh dòng (0.8~1) x ln max</t>
  </si>
  <si>
    <t>100,125,150,175,200,225,250A</t>
  </si>
  <si>
    <t>TS1000N 4P</t>
  </si>
  <si>
    <t>TS1250N 4P</t>
  </si>
  <si>
    <t>TS1600N 4P</t>
  </si>
  <si>
    <t>6A</t>
  </si>
  <si>
    <t>85-125,100-160,120-185,160-240A</t>
  </si>
  <si>
    <t>KHÓA LIÊN ĐỘNG</t>
  </si>
  <si>
    <t>BS32c (ko vỏ)</t>
  </si>
  <si>
    <t>32GRc</t>
  </si>
  <si>
    <t>MW-9bB~22bB</t>
  </si>
  <si>
    <t>MW-32aB/40aB</t>
  </si>
  <si>
    <t>MW-50aB/65aB</t>
  </si>
  <si>
    <t>MW-75aB~100aB</t>
  </si>
  <si>
    <t>CONTACTOR RELAYS</t>
  </si>
  <si>
    <t>4 Poles AC</t>
  </si>
  <si>
    <t>6 Poles AC</t>
  </si>
  <si>
    <t>8 Poles AC</t>
  </si>
  <si>
    <t>4 Poles DC</t>
  </si>
  <si>
    <t>6 Poles DC</t>
  </si>
  <si>
    <t>8 Poles DC</t>
  </si>
  <si>
    <t>MR-4 (2NO+2NC)</t>
  </si>
  <si>
    <t>MR-6 (3NO+3NC)</t>
  </si>
  <si>
    <t>MR-8 (4NO+4NC)</t>
  </si>
  <si>
    <t>MC-6a/4</t>
  </si>
  <si>
    <t>Steel dùng cho MC-6a~22b</t>
  </si>
  <si>
    <t>Steel dùng cho MC-32a, 40a</t>
  </si>
  <si>
    <t>Steel dùng cho MC-50a, 65a</t>
  </si>
  <si>
    <t>Steel dùng cho MC-75a~100a</t>
  </si>
  <si>
    <t>HỘP CHO KHỞI ĐỘNG TỪ (Encloser)</t>
  </si>
  <si>
    <t>125, 160, 200A</t>
  </si>
  <si>
    <t>100, 125A</t>
  </si>
  <si>
    <t>40, 50, 63, 80, 100A</t>
  </si>
  <si>
    <t>16,20,25,32,40,50,63,80,100A</t>
  </si>
  <si>
    <t>(UVT)</t>
  </si>
  <si>
    <t>Trip relay type AG6: chỉnh 7 bước từ 0.4-&gt;1 x ln</t>
  </si>
  <si>
    <r>
      <t xml:space="preserve">ACB </t>
    </r>
    <r>
      <rPr>
        <b/>
        <sz val="11"/>
        <rFont val="Times New Roman"/>
        <family val="1"/>
      </rPr>
      <t>METASOL</t>
    </r>
    <r>
      <rPr>
        <sz val="11"/>
        <rFont val="Times New Roman"/>
        <family val="1"/>
      </rPr>
      <t xml:space="preserve"> 4 POLES (DRAW OUT)</t>
    </r>
  </si>
  <si>
    <r>
      <t>Busbar</t>
    </r>
    <r>
      <rPr>
        <sz val="10"/>
        <rFont val="Times New Roman"/>
        <family val="1"/>
      </rPr>
      <t xml:space="preserve"> ABN/S803c</t>
    </r>
  </si>
  <si>
    <t>VL-06P-08A/04</t>
  </si>
  <si>
    <t>VL-06E-08A/04</t>
  </si>
  <si>
    <t>VL-06P-13A/06</t>
  </si>
  <si>
    <t>VL-06E-13A/06</t>
  </si>
  <si>
    <t>VL-06P-25A/06</t>
  </si>
  <si>
    <t>VL-06E-25A/06</t>
  </si>
  <si>
    <t>VL-06P-25A/13</t>
  </si>
  <si>
    <t>VL-06E-25A/13</t>
  </si>
  <si>
    <t>VL-06P-25A/20</t>
  </si>
  <si>
    <t>VL-06E-25A/20</t>
  </si>
  <si>
    <t>ETS: Electronic trip units: chỉnh 13 bước từ 0.4-&gt;1 x ln</t>
  </si>
  <si>
    <t>(KV)</t>
  </si>
  <si>
    <t>UA-2 (bên trên)</t>
  </si>
  <si>
    <t>UA-4 (bên trên)</t>
  </si>
  <si>
    <t>34-50, 45-65A</t>
  </si>
  <si>
    <t>32A (1a1b)</t>
  </si>
  <si>
    <t>40A (1a1b)</t>
  </si>
  <si>
    <t>50A (1a1b)</t>
  </si>
  <si>
    <t>65A (1a1b)</t>
  </si>
  <si>
    <t>75A (1a1b)</t>
  </si>
  <si>
    <t>85A (1a1b)</t>
  </si>
  <si>
    <t>100A (1a1b)</t>
  </si>
  <si>
    <t>130A (1a1b)</t>
  </si>
  <si>
    <t>150A (1a1b)</t>
  </si>
  <si>
    <t>KHỞI ĐỘNG TỪ 3 PHA (CONTACTOR 3 POLES) - AC Coil</t>
  </si>
  <si>
    <t>15-20-30-40-50-60-75-100A</t>
  </si>
  <si>
    <t>125-150-175-200-225-250A</t>
  </si>
  <si>
    <t>700-800A</t>
  </si>
  <si>
    <t>ABN/S400~800AF</t>
  </si>
  <si>
    <t>TD100N FTU100 3P</t>
  </si>
  <si>
    <t>TD160N FTU160 3P</t>
  </si>
  <si>
    <t>TS100N FTU100 3P</t>
  </si>
  <si>
    <t>TS160N FTU160 3P</t>
  </si>
  <si>
    <t>TS250N FTU250 3P</t>
  </si>
  <si>
    <t>TS400N FTU400 3P</t>
  </si>
  <si>
    <t>TS630N FTU630 3P</t>
  </si>
  <si>
    <t>TS800N FTU800 3P</t>
  </si>
  <si>
    <t>TS100N ETS23 3P</t>
  </si>
  <si>
    <t>TS160N ETS23 3P</t>
  </si>
  <si>
    <t>TS400N ETS33 3P</t>
  </si>
  <si>
    <t>TS250N ETS23 3P</t>
  </si>
  <si>
    <t>TS630N ETS33 3P</t>
  </si>
  <si>
    <t>TS800N ETS43 3P</t>
  </si>
  <si>
    <t>TD100N FMU100 3P</t>
  </si>
  <si>
    <t>TD160N FMU160 3P</t>
  </si>
  <si>
    <t>TS100N FMU100 3P</t>
  </si>
  <si>
    <t>TS160N FMU160 3P</t>
  </si>
  <si>
    <t>TS250N FMU250 3P</t>
  </si>
  <si>
    <t>TS400N FMU400 3P</t>
  </si>
  <si>
    <t>TS630N FMU630 3P</t>
  </si>
  <si>
    <t>TS800N FMU800 3P</t>
  </si>
  <si>
    <t>TS160N ATU160 3P</t>
  </si>
  <si>
    <t>TS250N ATU250 3P</t>
  </si>
  <si>
    <t>TS400N ATU400 3P</t>
  </si>
  <si>
    <t>TS630N ATU630 3P</t>
  </si>
  <si>
    <t>TS800N ATU800 3P</t>
  </si>
  <si>
    <t>ABN/S50~250AF</t>
  </si>
  <si>
    <t>ABS1003b~1204b</t>
  </si>
  <si>
    <t>1NO+1NC dùng cho MC-185a~800a</t>
  </si>
  <si>
    <t>12.5kA</t>
  </si>
  <si>
    <t>25kA</t>
  </si>
  <si>
    <t>MMS-32S</t>
  </si>
  <si>
    <t>MMS-63S</t>
  </si>
  <si>
    <t>MMS-100S</t>
  </si>
  <si>
    <t>EBN52c</t>
  </si>
  <si>
    <t>30-40-50A</t>
  </si>
  <si>
    <t>EBN102c</t>
  </si>
  <si>
    <t>EBN202c</t>
  </si>
  <si>
    <t>0.3~1.5A, 1~5A, 4.4~22A</t>
  </si>
  <si>
    <t>GMP22-2P (1a1b)</t>
  </si>
  <si>
    <t>GMP22-3P (1a1b)</t>
  </si>
  <si>
    <t>GMP40-2P (1a1b)</t>
  </si>
  <si>
    <t>4~20A, 8~40A</t>
  </si>
  <si>
    <t>GMP40-3P (1a1b)</t>
  </si>
  <si>
    <t>0.5~6A, 3~30A, 5~60A</t>
  </si>
  <si>
    <t>GMP60-T (1c)</t>
  </si>
  <si>
    <t>0.5~6A</t>
  </si>
  <si>
    <t>DMP06-S (2a1b)</t>
  </si>
  <si>
    <t>DMP06-SI (2a1b)</t>
  </si>
  <si>
    <t>DMP06-SE (2a1b)</t>
  </si>
  <si>
    <t>DMP06-SEI (2a1b)</t>
  </si>
  <si>
    <t>DMP06-SEZ (2a)</t>
  </si>
  <si>
    <t>DMP60-S (2a1b)</t>
  </si>
  <si>
    <t>DMP60-SI (2a1b)</t>
  </si>
  <si>
    <t>DMP60-SE (2a1b)</t>
  </si>
  <si>
    <t>DMP60-SEI (2a1b)</t>
  </si>
  <si>
    <t>DMP60-SEZ (2a)</t>
  </si>
  <si>
    <t>5~60A</t>
  </si>
  <si>
    <t>DMP06-Sa (2a1b)</t>
  </si>
  <si>
    <t>DMP06-SZa (1a1b)</t>
  </si>
  <si>
    <t>DMP06-SZ (1a1b)</t>
  </si>
  <si>
    <t>DMP60-Sa (2a1b)</t>
  </si>
  <si>
    <t>DMP60-SZ (1a1b)</t>
  </si>
  <si>
    <t>DMP60-SZa (1a1b)</t>
  </si>
  <si>
    <t>GMP22-2S (1a1b)</t>
  </si>
  <si>
    <t>GMP22-3S (1a1b)</t>
  </si>
  <si>
    <t>GMP40-2S (1a1b)</t>
  </si>
  <si>
    <t>GMP40-3S (1a1b)</t>
  </si>
  <si>
    <t>* GMP22 dùng cho MC-9b~22b, GMP40 dùng cho MC32a-40a</t>
  </si>
  <si>
    <t>20KA</t>
  </si>
  <si>
    <t>40KA</t>
  </si>
  <si>
    <t xml:space="preserve">LFL-3/6G-5B </t>
  </si>
  <si>
    <t xml:space="preserve">LFL-3/6G-10B </t>
  </si>
  <si>
    <t xml:space="preserve">LFL-3/6G-20B </t>
  </si>
  <si>
    <t xml:space="preserve">LFL-3/6G-30B </t>
  </si>
  <si>
    <t xml:space="preserve">LFL-3/6G-40B </t>
  </si>
  <si>
    <t xml:space="preserve">LFL-3/6G-50B </t>
  </si>
  <si>
    <t xml:space="preserve">LFL-3/6G-60B </t>
  </si>
  <si>
    <t xml:space="preserve">LFL-3/6G-75B </t>
  </si>
  <si>
    <t xml:space="preserve">LFL-3/6G-100B </t>
  </si>
  <si>
    <t xml:space="preserve">LFL-3/6G-125B </t>
  </si>
  <si>
    <t xml:space="preserve">LFL-3G-160B </t>
  </si>
  <si>
    <t xml:space="preserve">LFL-3G-200B </t>
  </si>
  <si>
    <t xml:space="preserve">LFL-6G-160B </t>
  </si>
  <si>
    <t xml:space="preserve">LFL-6G-200B </t>
  </si>
  <si>
    <t>RKN-b 1P+N</t>
  </si>
  <si>
    <t>80~100A</t>
  </si>
  <si>
    <t>TD100N FTU100 4P</t>
  </si>
  <si>
    <t>TD160N FTU160 4P</t>
  </si>
  <si>
    <t>TS100N FTU100 4P</t>
  </si>
  <si>
    <t>TS160N FTU160 4P</t>
  </si>
  <si>
    <t>TS250N FTU250 4P</t>
  </si>
  <si>
    <t>TS400N FTU400 4P</t>
  </si>
  <si>
    <t>TS630N FTU630 4P</t>
  </si>
  <si>
    <t>TS800N FTU800 4P</t>
  </si>
  <si>
    <t>TD100N FMU100 4P</t>
  </si>
  <si>
    <t>TD160N FMU160 4P</t>
  </si>
  <si>
    <t>TS100N FMU100 4P</t>
  </si>
  <si>
    <t>TS160N FMU160 4P</t>
  </si>
  <si>
    <t>TS250N FMU250 4P</t>
  </si>
  <si>
    <t>TS400N FMU400 4P</t>
  </si>
  <si>
    <t>TS630N FMU630 4P</t>
  </si>
  <si>
    <t>TS800N FMU800 4P</t>
  </si>
  <si>
    <t>TS100N ETS23 4P</t>
  </si>
  <si>
    <t>TS160N ATU160 4P</t>
  </si>
  <si>
    <t>TS250N ATU250 4P</t>
  </si>
  <si>
    <t>TS400N ATU400 4P</t>
  </si>
  <si>
    <t>TS630N ATU630 4P</t>
  </si>
  <si>
    <t>TS800N ATU800 4P</t>
  </si>
  <si>
    <t>TS160N ETS23 4P</t>
  </si>
  <si>
    <t>TS400N ETS33 4P</t>
  </si>
  <si>
    <t>TS630N ETS33 4P</t>
  </si>
  <si>
    <t>TS800N ETS43 4P</t>
  </si>
  <si>
    <t>TD100N FTU100 2P</t>
  </si>
  <si>
    <t>TD160N FTU160 2P</t>
  </si>
  <si>
    <t>TS100N FTU100 2P</t>
  </si>
  <si>
    <t>TS160N FTU160 2P</t>
  </si>
  <si>
    <t>TS250N FTU250 2P</t>
  </si>
  <si>
    <t>TS400N FTU400 2P</t>
  </si>
  <si>
    <t>TS630N FTU630 2P</t>
  </si>
  <si>
    <t>TS800N FTU800 2P</t>
  </si>
  <si>
    <t>TD100N FMU100 2P</t>
  </si>
  <si>
    <t>TD160N FMU160 2P</t>
  </si>
  <si>
    <t>TS100N FMU100 2P</t>
  </si>
  <si>
    <t>TS160N FMU160 2P</t>
  </si>
  <si>
    <t>TS250N FMU250 2P</t>
  </si>
  <si>
    <t>TS400N FMU400 2P</t>
  </si>
  <si>
    <t>TS630N FMU630 2P</t>
  </si>
  <si>
    <t>TS800N FMU800 2P</t>
  </si>
  <si>
    <t>TS160N ATU160 2P</t>
  </si>
  <si>
    <t>TS250N ATU250 2P</t>
  </si>
  <si>
    <t>TS400N ATU400 2P</t>
  </si>
  <si>
    <t>TS630N ATU630 2P</t>
  </si>
  <si>
    <t>TS800N ATU800 2P</t>
  </si>
  <si>
    <t>MCCB loại High-End, Susol Series Icu từ 50KA-150KA, Ics=100% Icu</t>
  </si>
  <si>
    <t>Extended Handle</t>
  </si>
  <si>
    <t>EH100-S for ABN100c</t>
  </si>
  <si>
    <t>EH250-S for ABN250c</t>
  </si>
  <si>
    <t>E-70U-S for ABN403c</t>
  </si>
  <si>
    <t>E-80U-S for ABN803c</t>
  </si>
  <si>
    <t>ELCB (chống rò điện) loại 4 cực</t>
  </si>
  <si>
    <t>Tấm chắn pha: IB-13 for ABN52~103c</t>
  </si>
  <si>
    <t>Tấm chắn pha: IB-23 for ABS103c~ABN/S203c</t>
  </si>
  <si>
    <t>DH100-S for ABN103c</t>
  </si>
  <si>
    <t>DH125-S for ABS125c</t>
  </si>
  <si>
    <t>DH250-S for ABH250c</t>
  </si>
  <si>
    <t>N~70S for ABN403c</t>
  </si>
  <si>
    <t>N~80S for ABN803c</t>
  </si>
  <si>
    <t>PHỤ KIỆN MCB</t>
  </si>
  <si>
    <t>Auxiliary switch: AX for BKN</t>
  </si>
  <si>
    <t>Alarm switch: AL for BKN</t>
  </si>
  <si>
    <t>Auxiliary switch: AX for BKN-b</t>
  </si>
  <si>
    <t>Alarm switch: AL for BKN-b</t>
  </si>
  <si>
    <t>Shunt for BKN</t>
  </si>
  <si>
    <t>OVT/UVT for BKN</t>
  </si>
  <si>
    <t>RCCB (chống rò điện)</t>
  </si>
  <si>
    <t>SPL-110S</t>
  </si>
  <si>
    <t>SPL-220S</t>
  </si>
  <si>
    <t>SPY-220S</t>
  </si>
  <si>
    <t>10KA</t>
  </si>
  <si>
    <t>60KA</t>
  </si>
  <si>
    <t>70KA</t>
  </si>
  <si>
    <t>SPT-380S</t>
  </si>
  <si>
    <t>80KA</t>
  </si>
  <si>
    <t>120KA</t>
  </si>
  <si>
    <t>160KA</t>
  </si>
  <si>
    <t>200KA</t>
  </si>
  <si>
    <t>240KA</t>
  </si>
  <si>
    <t>AC110V/220V, &lt; 1.5KV</t>
  </si>
  <si>
    <t>AC220V, &lt; 1.5KV</t>
  </si>
  <si>
    <t>AC220/380V, &lt; 2.0KV</t>
  </si>
  <si>
    <t>AC380V, &lt; 2.0KV</t>
  </si>
  <si>
    <t>AC440V, &lt; 2.0KV</t>
  </si>
  <si>
    <t>SPT-440S</t>
  </si>
  <si>
    <t>Manual Motor Starter</t>
  </si>
  <si>
    <t>MCCB (APTOMAT) loại 4 Pha</t>
  </si>
  <si>
    <t>Mechanical interlock</t>
  </si>
  <si>
    <t>FTU: loại không chỉnh dòng</t>
  </si>
  <si>
    <t>ATU: loại chỉnh dòng cắt (nhiệt) và dòng ngắn mạch (từ)</t>
  </si>
  <si>
    <t>ETS: loại chỉnh dòng chip relay điện tử 13 bước từ 0.4-&gt;1 x ln</t>
  </si>
  <si>
    <t>AG6: loại chỉnh dòng 7 bước từ 0.4-&gt;1 x ln</t>
  </si>
  <si>
    <t>MC-9</t>
  </si>
  <si>
    <t>MC-12</t>
  </si>
  <si>
    <t>MC-18</t>
  </si>
  <si>
    <t>MC-25</t>
  </si>
  <si>
    <t>MC-32</t>
  </si>
  <si>
    <t>MC-35</t>
  </si>
  <si>
    <t>MC-40</t>
  </si>
  <si>
    <t>MC-50</t>
  </si>
  <si>
    <t>MC-63</t>
  </si>
  <si>
    <t>MC-65</t>
  </si>
  <si>
    <t>MC-75</t>
  </si>
  <si>
    <t>MC-85</t>
  </si>
  <si>
    <t>MC-95</t>
  </si>
  <si>
    <t>GIPAM-10CR</t>
  </si>
  <si>
    <t>Busbar for 3P TS1000/1250/1600N</t>
  </si>
  <si>
    <t>Busbar for 4P TS1000/1250/1600N</t>
  </si>
  <si>
    <t>Busbar: Spreader SP33a for TS400-TS630</t>
  </si>
  <si>
    <t>Busbar: Spreader SP43 for TS800</t>
  </si>
  <si>
    <t>Direct Rotary Handle: DH1 for TD100, 160</t>
  </si>
  <si>
    <t>Direct Rotary Handle: DH2 for TS250</t>
  </si>
  <si>
    <t>Direct Rotary Handle: DH3 for TS400, 630</t>
  </si>
  <si>
    <t>Direct Rotary Handle: DH4 for TS800</t>
  </si>
  <si>
    <t>Extended Rotary Handle: EH1 for TD100, 160</t>
  </si>
  <si>
    <t>Extended Rotary Handle: EH2 for TS250</t>
  </si>
  <si>
    <t>Extended Rotary Handle: EH3 for TS400, 630</t>
  </si>
  <si>
    <t>Extended Rotary Handle: EH4 for TS800</t>
  </si>
  <si>
    <t>8kA</t>
  </si>
  <si>
    <t xml:space="preserve">AS-50F4-50A </t>
  </si>
  <si>
    <t>EH125-S for ABS125c</t>
  </si>
  <si>
    <t>UVT coil</t>
  </si>
  <si>
    <t>MI-83S for ABN/S803c</t>
  </si>
  <si>
    <t>MI-43S for ABN/S403c</t>
  </si>
  <si>
    <t>POWER FUSE (Cầu chì Trung Thế)</t>
  </si>
  <si>
    <t>BKS-A 1P</t>
  </si>
  <si>
    <t>BKS-A 2P</t>
  </si>
  <si>
    <t>BKS-A 3P</t>
  </si>
  <si>
    <t>BKS-A 4P</t>
  </si>
  <si>
    <t>BKS-B 1P</t>
  </si>
  <si>
    <t>BKS-B 2P</t>
  </si>
  <si>
    <t>BKS-B 3P</t>
  </si>
  <si>
    <t>BKS-B 4P</t>
  </si>
  <si>
    <t>BKS-C 1P</t>
  </si>
  <si>
    <t>BKS-C 2P</t>
  </si>
  <si>
    <t>BKS-C 3P</t>
  </si>
  <si>
    <t>BKS-C 4P</t>
  </si>
  <si>
    <t>BKS-D 1P</t>
  </si>
  <si>
    <t>BKS-D 2P</t>
  </si>
  <si>
    <t>BKS-D 3P</t>
  </si>
  <si>
    <t>BKS-D 4P</t>
  </si>
  <si>
    <t>BKS-E 1P</t>
  </si>
  <si>
    <t>BKS-E 2P</t>
  </si>
  <si>
    <t>BKS-E 3P</t>
  </si>
  <si>
    <t>BKS-E 4P</t>
  </si>
  <si>
    <t>AC220V, &lt;1.2KV</t>
  </si>
  <si>
    <t>AC220V, &lt;1.5KV</t>
  </si>
  <si>
    <t>AC380V, &lt;2.0KV</t>
  </si>
  <si>
    <t>AC380V, &lt;2.5KV</t>
  </si>
  <si>
    <t>Voltage protection</t>
  </si>
  <si>
    <t>Surge Protective Device (Thiết bị chống sét) - 1,2,3,4 Pole</t>
  </si>
  <si>
    <t>RƠ LE ĐIỆN TỬ - Electric motor protection relays</t>
  </si>
  <si>
    <r>
      <rPr>
        <sz val="10"/>
        <color indexed="23"/>
        <rFont val="Times New Roman"/>
        <family val="1"/>
      </rPr>
      <t xml:space="preserve">40, 80, </t>
    </r>
    <r>
      <rPr>
        <sz val="10"/>
        <rFont val="Times New Roman"/>
        <family val="1"/>
      </rPr>
      <t>160A</t>
    </r>
  </si>
  <si>
    <r>
      <rPr>
        <sz val="10"/>
        <color indexed="23"/>
        <rFont val="Times New Roman"/>
        <family val="1"/>
      </rPr>
      <t xml:space="preserve">125, 160, </t>
    </r>
    <r>
      <rPr>
        <sz val="10"/>
        <rFont val="Times New Roman"/>
        <family val="1"/>
      </rPr>
      <t>200A</t>
    </r>
  </si>
  <si>
    <t>TS250N ETS23 4P</t>
  </si>
  <si>
    <t>16 -&gt; 100A</t>
  </si>
  <si>
    <t>25A (1a1b)</t>
  </si>
  <si>
    <t>35A (1a1b)</t>
  </si>
  <si>
    <t>63A (1a1b)</t>
  </si>
  <si>
    <t>95A (1a1b)</t>
  </si>
  <si>
    <t>AS-40F3-40H</t>
  </si>
  <si>
    <t>LFL-20G-5B</t>
  </si>
  <si>
    <t>LFL-20G-10B</t>
  </si>
  <si>
    <t>LFL-20G-16B</t>
  </si>
  <si>
    <t>LFL-20G-20B</t>
  </si>
  <si>
    <t>LFL-20G-25B</t>
  </si>
  <si>
    <t>LFL-20G-30B</t>
  </si>
  <si>
    <t>LFL-20G-40B</t>
  </si>
  <si>
    <t>LFL-20G-50B</t>
  </si>
  <si>
    <t>LFL-20G-60B</t>
  </si>
  <si>
    <t>LFL-20G-75C</t>
  </si>
  <si>
    <t>LFL-20G-100C</t>
  </si>
  <si>
    <t>LFL-20G-125B</t>
  </si>
  <si>
    <t>LFL-20G-160B</t>
  </si>
  <si>
    <t>LFL-20G-200B</t>
  </si>
  <si>
    <t>24KV</t>
  </si>
  <si>
    <t>7.2KV</t>
  </si>
  <si>
    <t>3.6KV</t>
  </si>
  <si>
    <t>3.6
(7.2)KV</t>
  </si>
  <si>
    <t>5A</t>
  </si>
  <si>
    <t>20A</t>
  </si>
  <si>
    <t>30A</t>
  </si>
  <si>
    <t>16A</t>
  </si>
  <si>
    <t>25A</t>
  </si>
  <si>
    <t>ABS202c</t>
  </si>
  <si>
    <t>TS1000H 3P</t>
  </si>
  <si>
    <t>TS1250H 3P</t>
  </si>
  <si>
    <t>TS1600H 3P</t>
  </si>
  <si>
    <t>30,40,50,60,75,100,125A</t>
  </si>
  <si>
    <t>150,175,200,225,250A</t>
  </si>
  <si>
    <t>RKN 1P+N</t>
  </si>
  <si>
    <t>RKN 3P+N</t>
  </si>
  <si>
    <t>RKN-b 3P+N</t>
  </si>
  <si>
    <t>FMU: Adjustable thermal: 0.8~1 x ln, fixed magnetic</t>
  </si>
  <si>
    <t>ATU: Adjustable thermal: 0.8~1xln, Adjustable magnetic: 5~10xln</t>
  </si>
  <si>
    <t>FMU: loại chỉnh dòng (nhiệt) 3 buớc 0.8, 0.9, 1.0 x ln</t>
  </si>
  <si>
    <t>MC-6a     (VDC)</t>
  </si>
  <si>
    <t>MC-9a     (VDC)</t>
  </si>
  <si>
    <t>MC-12a   (VDC)</t>
  </si>
  <si>
    <t>MC-18a   (VDC)</t>
  </si>
  <si>
    <t>MC-9b     (VDC)</t>
  </si>
  <si>
    <t>MC-12b   (VDC)</t>
  </si>
  <si>
    <t>MC-18b   (VDC)</t>
  </si>
  <si>
    <t>MC-22b   (VDC)</t>
  </si>
  <si>
    <t>MC-40a    (VDC)</t>
  </si>
  <si>
    <t>MC-50a    (VDC)</t>
  </si>
  <si>
    <t>MC-65a    (VDC)</t>
  </si>
  <si>
    <t>MC-75a    (VDC)</t>
  </si>
  <si>
    <t>MC-85a    (VDC)</t>
  </si>
  <si>
    <t>MC-100a  (VDC)</t>
  </si>
  <si>
    <t>MC-130a  (VDC)</t>
  </si>
  <si>
    <t>MC-150a  (VDC)</t>
  </si>
  <si>
    <t>KHỞI ĐỘNG TỪ 3 PHA loại DC Coil (DC Volt)</t>
  </si>
  <si>
    <t>RƠ LE KỸ THUẬT SỐ- Digital motor protection relay</t>
  </si>
  <si>
    <t>MC-32a   (VDC)</t>
  </si>
  <si>
    <t>UDC: UVT Time Delay Controller</t>
  </si>
  <si>
    <t>Tấm chắn pha</t>
  </si>
  <si>
    <t>IB for ACB 630A~6300A</t>
  </si>
  <si>
    <t>SHT for ACB</t>
  </si>
  <si>
    <t>(Cuộn đóng ngắt)</t>
  </si>
  <si>
    <t>(Cuộn bảo vệ thấp áp)</t>
  </si>
  <si>
    <t>(Tiếp điểm phụ)</t>
  </si>
  <si>
    <t>(Tiếp điểm cảnh báo)</t>
  </si>
  <si>
    <t>500~800A</t>
  </si>
  <si>
    <t>ELCB (chống rò điện) loại 2 pha</t>
  </si>
  <si>
    <t>Surge Protective Device - Single phase 2W+G (SPL)</t>
  </si>
  <si>
    <t>Surge Protective Device - Three phase 3W+G (SPT) AC 380V</t>
  </si>
  <si>
    <t>Surge Protective Device - Three phase 3W+G (SPT) AC 440V</t>
  </si>
  <si>
    <t>Surge Protective Device - Three phase 4W+G (SPY)</t>
  </si>
  <si>
    <t>80A</t>
  </si>
  <si>
    <t>Interlock: MIT23 (24) for TS250 3P (4P)</t>
  </si>
  <si>
    <t>Interlock: MIT43 (44) for TS800 3P (4P)</t>
  </si>
  <si>
    <t>Interlock: MIT13 (14) for TD100/160 3P (4P)</t>
  </si>
  <si>
    <t>Interlock: MIT33 (34) for TS400/630 3P (4P)</t>
  </si>
  <si>
    <t>(Fixed thermal, fixed magnetic trip units)</t>
  </si>
  <si>
    <t>(Adjustable thermal: 0.8~1 x ln, fixed magnetic)</t>
  </si>
  <si>
    <t>(Adjustable thermal: 0.8~1xln, Adjustable magnetic: 5~10xln)</t>
  </si>
  <si>
    <t>4KA</t>
  </si>
  <si>
    <t>Digital Protection Relay</t>
  </si>
  <si>
    <t>Protection Element</t>
  </si>
  <si>
    <t>50/51, 50N/51N, 46, 79</t>
  </si>
  <si>
    <t>(Khóa liên động)</t>
  </si>
  <si>
    <t xml:space="preserve">         Handle</t>
  </si>
  <si>
    <t>(tay xoay gắn ngoài)</t>
  </si>
  <si>
    <t>(tay xoay gắn trực tiếp)</t>
  </si>
  <si>
    <t>6KA</t>
  </si>
  <si>
    <t>Shunt Coil (cuộn mở)</t>
  </si>
  <si>
    <t>KHỞI ĐỘNG TỪ 4 PHA AC (Metasol)</t>
  </si>
  <si>
    <t>Susol MCCB (APTOMAT loại 2 Pha)</t>
  </si>
  <si>
    <t>Susol CONTACTOR 3 POLES - AC Coil</t>
  </si>
  <si>
    <t>Susol MCCB (APTOMAT loại 3 Pha)</t>
  </si>
  <si>
    <t>Susol MCCB (APTOMAT loại 4 Pha)</t>
  </si>
  <si>
    <t>BKN 1P</t>
  </si>
  <si>
    <t>BKN 2P</t>
  </si>
  <si>
    <t>BKN 3P</t>
  </si>
  <si>
    <t>BKN 4P</t>
  </si>
  <si>
    <t>VL-20P-25F/06</t>
  </si>
  <si>
    <t>VL-20P-25F/20</t>
  </si>
  <si>
    <t>VL-20F-25F/06</t>
  </si>
  <si>
    <t>VL-20F-25F/20</t>
  </si>
  <si>
    <t>VL-20F-25F/13</t>
  </si>
  <si>
    <t>VL-20P-25F/13</t>
  </si>
  <si>
    <t>AC-75</t>
  </si>
  <si>
    <t>MC-50a~65a</t>
  </si>
  <si>
    <t>MC-75a~100a</t>
  </si>
  <si>
    <t>TS1000L 3P</t>
  </si>
  <si>
    <t>TS1000H 4P</t>
  </si>
  <si>
    <t>TS1250H 4P</t>
  </si>
  <si>
    <t>TS1600H 4P</t>
  </si>
  <si>
    <t>TS1000L 4P</t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</si>
  <si>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 3.6KV (loại Fixed)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</si>
  <si>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 7.2KV (loại Fixed)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</si>
  <si>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 3.6KV (loại Drawout)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</si>
  <si>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 7.2KV (loại Fixed)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</si>
  <si>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 7.2KV (loại Drawout-E)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</si>
  <si>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 24KV (loại Fixed)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</si>
  <si>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Circuit Breaker 24KV (loại Drawout-F)</t>
    </r>
  </si>
  <si>
    <r>
      <rPr>
        <b/>
        <sz val="11"/>
        <color indexed="10"/>
        <rFont val="Times New Roman"/>
        <family val="1"/>
      </rPr>
      <t>Su</t>
    </r>
    <r>
      <rPr>
        <b/>
        <sz val="11"/>
        <color indexed="30"/>
        <rFont val="Times New Roman"/>
        <family val="1"/>
      </rPr>
      <t>sol</t>
    </r>
    <r>
      <rPr>
        <b/>
        <sz val="11"/>
        <color indexed="8"/>
        <rFont val="Times New Roman"/>
        <family val="1"/>
      </rPr>
      <t xml:space="preserve"> Vacuum Contactors 7.2KV (loại Drawout)</t>
    </r>
  </si>
  <si>
    <t>VC-6G-42EE</t>
  </si>
  <si>
    <t>VC-6G-42LE</t>
  </si>
  <si>
    <t>VC-6G-44EE</t>
  </si>
  <si>
    <t>VC-6G-44LE</t>
  </si>
  <si>
    <t>ABS103c FMU</t>
  </si>
  <si>
    <t>ABS203c FMU</t>
  </si>
  <si>
    <t>100-125-160-200-250A</t>
  </si>
  <si>
    <t>20-25-32-40-50-63-80-100-125A</t>
  </si>
  <si>
    <t>MCCB (Áptomat) 3 Pha loại Chỉnh dòng (0.7-0.85-1.0) x ln max</t>
  </si>
  <si>
    <t>Tấm chắn pha: Barrier insulation for ABS1200b</t>
  </si>
  <si>
    <t>ABS52c</t>
  </si>
  <si>
    <t>10~30A</t>
  </si>
  <si>
    <t>30~50A</t>
  </si>
  <si>
    <t>MI-33S for ABN/S203c</t>
  </si>
  <si>
    <t>MI-23S for ABS103c</t>
  </si>
  <si>
    <t>MI-13S for ABN53~103c</t>
  </si>
  <si>
    <t>Digital Power MultiMeter</t>
  </si>
  <si>
    <t>Digital Integrated Metering &amp; Control Device</t>
  </si>
  <si>
    <t>GIMAC-115P</t>
  </si>
  <si>
    <t>NO,RS,M,5A,50Hz,AC/DC110V</t>
  </si>
  <si>
    <t>GIMAC-i</t>
  </si>
  <si>
    <t>NO, M485, 5A, 50Hz, AC/DC88~264V</t>
  </si>
  <si>
    <t>0.63A (0.4~0.63)A</t>
  </si>
  <si>
    <t>1.0A (0.63~1.0)A</t>
  </si>
  <si>
    <t>1.6A (1.0~1.6)A</t>
  </si>
  <si>
    <t>2.5A (1.6~2.5)A</t>
  </si>
  <si>
    <t>4A (2.5~4)A</t>
  </si>
  <si>
    <t>6A (4~6)A</t>
  </si>
  <si>
    <t>8A (5~8)A</t>
  </si>
  <si>
    <t>10A (6~10)A</t>
  </si>
  <si>
    <t>13A (9~13)A</t>
  </si>
  <si>
    <t>17A (11~17)A</t>
  </si>
  <si>
    <t>22A (14~22)A</t>
  </si>
  <si>
    <t>26A (18~26)A</t>
  </si>
  <si>
    <t>32A (22~32A)</t>
  </si>
  <si>
    <t>40A (28~40)A</t>
  </si>
  <si>
    <t>50A (34~50)A</t>
  </si>
  <si>
    <t>63A (45~63)A</t>
  </si>
  <si>
    <t>75A (55~75)A</t>
  </si>
  <si>
    <t>90A (70~90)</t>
  </si>
  <si>
    <t>100A (80~100)</t>
  </si>
  <si>
    <t>VC-3Z-42EE</t>
  </si>
  <si>
    <t>VC-3Z-42LE</t>
  </si>
  <si>
    <t>VC-3Z-44EE</t>
  </si>
  <si>
    <t>VC-3Z-44LE</t>
  </si>
  <si>
    <t>VC-6Z-42EE</t>
  </si>
  <si>
    <t>VC-6Z-42LE</t>
  </si>
  <si>
    <t>VC-6Z-44EE</t>
  </si>
  <si>
    <t>VC-6Z-44LE</t>
  </si>
  <si>
    <t>VC-3G-42EE</t>
  </si>
  <si>
    <t>VC-3G-42LE</t>
  </si>
  <si>
    <t>VC-3G-44EE</t>
  </si>
  <si>
    <t>VC-3G-44LE</t>
  </si>
  <si>
    <t>40-50-60-75-100-125A</t>
  </si>
  <si>
    <t>Digital Integrated MultiMetering &amp; Control Device</t>
  </si>
  <si>
    <t>160-200-250A</t>
  </si>
  <si>
    <t>125-200-250A</t>
  </si>
  <si>
    <t>Tấm chắn pha: IBL800 for ABS803c/TS630</t>
  </si>
  <si>
    <t>Tấm chắn pha: IBL-400 for ABN/S403c</t>
  </si>
  <si>
    <r>
      <t xml:space="preserve">BẢNG GIÁ HÀNG </t>
    </r>
    <r>
      <rPr>
        <b/>
        <sz val="20"/>
        <color indexed="30"/>
        <rFont val="Times New Roman"/>
        <family val="1"/>
      </rPr>
      <t>LS</t>
    </r>
    <r>
      <rPr>
        <b/>
        <sz val="12"/>
        <color indexed="8"/>
        <rFont val="Times New Roman"/>
        <family val="1"/>
      </rPr>
      <t xml:space="preserve"> SẢN XUẤT TẠI HÀN QUỐC (VNĐ)</t>
    </r>
  </si>
  <si>
    <r>
      <t>(Áp dụng từ ngày</t>
    </r>
    <r>
      <rPr>
        <sz val="14"/>
        <rFont val="Times New Roman"/>
        <family val="1"/>
      </rPr>
      <t xml:space="preserve"> 15-04-2017)</t>
    </r>
  </si>
  <si>
    <r>
      <t>50-</t>
    </r>
    <r>
      <rPr>
        <sz val="10.5"/>
        <rFont val="Times New Roman"/>
        <family val="1"/>
      </rPr>
      <t>63A</t>
    </r>
  </si>
  <si>
    <r>
      <t>MC-6a</t>
    </r>
    <r>
      <rPr>
        <b/>
        <vertAlign val="superscript"/>
        <sz val="11"/>
        <rFont val="Times New Roman"/>
        <family val="1"/>
      </rPr>
      <t xml:space="preserve"> (1)</t>
    </r>
  </si>
  <si>
    <r>
      <t>MT-12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(1)</t>
    </r>
  </si>
  <si>
    <r>
      <t>MC-9a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</si>
  <si>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MT-32 </t>
    </r>
    <r>
      <rPr>
        <b/>
        <vertAlign val="superscript"/>
        <sz val="11"/>
        <rFont val="Times New Roman"/>
        <family val="1"/>
      </rPr>
      <t>(2)</t>
    </r>
  </si>
  <si>
    <r>
      <t>MC-12a</t>
    </r>
    <r>
      <rPr>
        <b/>
        <vertAlign val="superscript"/>
        <sz val="11"/>
        <rFont val="Times New Roman"/>
        <family val="1"/>
      </rPr>
      <t xml:space="preserve"> (1)</t>
    </r>
  </si>
  <si>
    <r>
      <t>MC-18a</t>
    </r>
    <r>
      <rPr>
        <b/>
        <vertAlign val="superscript"/>
        <sz val="11"/>
        <rFont val="Times New Roman"/>
        <family val="1"/>
      </rPr>
      <t xml:space="preserve"> (1)</t>
    </r>
  </si>
  <si>
    <r>
      <t xml:space="preserve">MT-63 </t>
    </r>
    <r>
      <rPr>
        <b/>
        <vertAlign val="superscript"/>
        <sz val="11"/>
        <rFont val="Times New Roman"/>
        <family val="1"/>
      </rPr>
      <t>(3)</t>
    </r>
  </si>
  <si>
    <r>
      <t>MC-9b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</si>
  <si>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MT-95 </t>
    </r>
    <r>
      <rPr>
        <b/>
        <vertAlign val="superscript"/>
        <sz val="11"/>
        <rFont val="Times New Roman"/>
        <family val="1"/>
      </rPr>
      <t>(4)</t>
    </r>
  </si>
  <si>
    <r>
      <t>MC-12b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</si>
  <si>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MT-150 </t>
    </r>
    <r>
      <rPr>
        <b/>
        <vertAlign val="superscript"/>
        <sz val="11"/>
        <rFont val="Times New Roman"/>
        <family val="1"/>
      </rPr>
      <t>(5)</t>
    </r>
  </si>
  <si>
    <r>
      <t>MC-18b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</si>
  <si>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MT-225 </t>
    </r>
    <r>
      <rPr>
        <b/>
        <vertAlign val="superscript"/>
        <sz val="11"/>
        <rFont val="Times New Roman"/>
        <family val="1"/>
      </rPr>
      <t>(6)</t>
    </r>
  </si>
  <si>
    <r>
      <t>MC-22b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</si>
  <si>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MT-400 </t>
    </r>
    <r>
      <rPr>
        <b/>
        <vertAlign val="superscript"/>
        <sz val="11"/>
        <rFont val="Times New Roman"/>
        <family val="1"/>
      </rPr>
      <t>(7)</t>
    </r>
  </si>
  <si>
    <r>
      <t>MC-32a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</si>
  <si>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MT-800 </t>
    </r>
    <r>
      <rPr>
        <b/>
        <vertAlign val="superscript"/>
        <sz val="11"/>
        <rFont val="Times New Roman"/>
        <family val="1"/>
      </rPr>
      <t>(8)</t>
    </r>
  </si>
  <si>
    <r>
      <t>MC-40a</t>
    </r>
    <r>
      <rPr>
        <b/>
        <vertAlign val="superscript"/>
        <sz val="11"/>
        <rFont val="Times New Roman"/>
        <family val="1"/>
      </rPr>
      <t xml:space="preserve"> (2)</t>
    </r>
  </si>
  <si>
    <r>
      <t>MC-50a</t>
    </r>
    <r>
      <rPr>
        <b/>
        <vertAlign val="superscript"/>
        <sz val="11"/>
        <rFont val="Times New Roman"/>
        <family val="1"/>
      </rPr>
      <t xml:space="preserve"> (3)</t>
    </r>
  </si>
  <si>
    <r>
      <t>MC-65a</t>
    </r>
    <r>
      <rPr>
        <b/>
        <vertAlign val="superscript"/>
        <sz val="11"/>
        <rFont val="Times New Roman"/>
        <family val="1"/>
      </rPr>
      <t xml:space="preserve"> (3)</t>
    </r>
  </si>
  <si>
    <r>
      <t>MC-75a</t>
    </r>
    <r>
      <rPr>
        <b/>
        <vertAlign val="superscript"/>
        <sz val="11"/>
        <rFont val="Times New Roman"/>
        <family val="1"/>
      </rPr>
      <t xml:space="preserve"> (4)</t>
    </r>
  </si>
  <si>
    <r>
      <t>MC-85a</t>
    </r>
    <r>
      <rPr>
        <b/>
        <vertAlign val="superscript"/>
        <sz val="11"/>
        <rFont val="Times New Roman"/>
        <family val="1"/>
      </rPr>
      <t xml:space="preserve"> (4)</t>
    </r>
  </si>
  <si>
    <r>
      <t>MC-100a</t>
    </r>
    <r>
      <rPr>
        <b/>
        <vertAlign val="superscript"/>
        <sz val="11"/>
        <rFont val="Times New Roman"/>
        <family val="1"/>
      </rPr>
      <t xml:space="preserve"> (4)</t>
    </r>
  </si>
  <si>
    <r>
      <t>(1)</t>
    </r>
    <r>
      <rPr>
        <i/>
        <sz val="11"/>
        <rFont val="Times New Roman"/>
        <family val="1"/>
      </rPr>
      <t xml:space="preserve"> MT-12 dùng cho từ MC-6a đến MC-18a gồm các loại</t>
    </r>
  </si>
  <si>
    <r>
      <t>MC-130a</t>
    </r>
    <r>
      <rPr>
        <b/>
        <vertAlign val="superscript"/>
        <sz val="11"/>
        <rFont val="Times New Roman"/>
        <family val="1"/>
      </rPr>
      <t xml:space="preserve"> (5)</t>
    </r>
  </si>
  <si>
    <r>
      <t>MC-150a</t>
    </r>
    <r>
      <rPr>
        <b/>
        <vertAlign val="superscript"/>
        <sz val="11"/>
        <rFont val="Times New Roman"/>
        <family val="1"/>
      </rPr>
      <t xml:space="preserve"> (5)</t>
    </r>
  </si>
  <si>
    <r>
      <t>MC-185a</t>
    </r>
    <r>
      <rPr>
        <b/>
        <vertAlign val="superscript"/>
        <sz val="11"/>
        <rFont val="Times New Roman"/>
        <family val="1"/>
      </rPr>
      <t xml:space="preserve"> (6)</t>
    </r>
  </si>
  <si>
    <r>
      <t>(2)</t>
    </r>
    <r>
      <rPr>
        <i/>
        <sz val="11"/>
        <rFont val="Times New Roman"/>
        <family val="1"/>
      </rPr>
      <t xml:space="preserve"> MT-32 dùng cho MC-9b đến MC-40a gồm các loại từ:</t>
    </r>
  </si>
  <si>
    <r>
      <t>MC-225a</t>
    </r>
    <r>
      <rPr>
        <b/>
        <vertAlign val="superscript"/>
        <sz val="11"/>
        <rFont val="Times New Roman"/>
        <family val="1"/>
      </rPr>
      <t xml:space="preserve"> (6)</t>
    </r>
  </si>
  <si>
    <r>
      <t>MC-265a</t>
    </r>
    <r>
      <rPr>
        <b/>
        <vertAlign val="superscript"/>
        <sz val="11"/>
        <rFont val="Times New Roman"/>
        <family val="1"/>
      </rPr>
      <t xml:space="preserve"> (7)</t>
    </r>
  </si>
  <si>
    <r>
      <t>MC-330a</t>
    </r>
    <r>
      <rPr>
        <b/>
        <vertAlign val="superscript"/>
        <sz val="11"/>
        <rFont val="Times New Roman"/>
        <family val="1"/>
      </rPr>
      <t xml:space="preserve"> (7)</t>
    </r>
  </si>
  <si>
    <r>
      <t>(3)</t>
    </r>
    <r>
      <rPr>
        <i/>
        <sz val="11"/>
        <rFont val="Times New Roman"/>
        <family val="1"/>
      </rPr>
      <t xml:space="preserve"> MT-63 dùng cho từ MC-50a và MC-65a</t>
    </r>
  </si>
  <si>
    <r>
      <t>MC-400a</t>
    </r>
    <r>
      <rPr>
        <b/>
        <vertAlign val="superscript"/>
        <sz val="11"/>
        <rFont val="Times New Roman"/>
        <family val="1"/>
      </rPr>
      <t xml:space="preserve"> (7)</t>
    </r>
  </si>
  <si>
    <r>
      <t>(4)</t>
    </r>
    <r>
      <rPr>
        <i/>
        <sz val="11"/>
        <rFont val="Times New Roman"/>
        <family val="1"/>
      </rPr>
      <t xml:space="preserve"> MT-95 dùng cho từ MC-75a, MC-85a và MC-100a</t>
    </r>
  </si>
  <si>
    <r>
      <t>MC-500a</t>
    </r>
    <r>
      <rPr>
        <b/>
        <vertAlign val="superscript"/>
        <sz val="11"/>
        <rFont val="Times New Roman"/>
        <family val="1"/>
      </rPr>
      <t xml:space="preserve"> (8)</t>
    </r>
  </si>
  <si>
    <r>
      <t>(5)</t>
    </r>
    <r>
      <rPr>
        <i/>
        <sz val="11"/>
        <rFont val="Times New Roman"/>
        <family val="1"/>
      </rPr>
      <t xml:space="preserve"> MT-150a dùng cho MC-130 &amp; MC-150a</t>
    </r>
  </si>
  <si>
    <r>
      <t>MC-630a</t>
    </r>
    <r>
      <rPr>
        <b/>
        <vertAlign val="superscript"/>
        <sz val="11"/>
        <rFont val="Times New Roman"/>
        <family val="1"/>
      </rPr>
      <t xml:space="preserve"> (8)</t>
    </r>
  </si>
  <si>
    <r>
      <t>(6)</t>
    </r>
    <r>
      <rPr>
        <i/>
        <sz val="11"/>
        <rFont val="Times New Roman"/>
        <family val="1"/>
      </rPr>
      <t xml:space="preserve"> MT-225 dùng cho MC-185a và MC-225a</t>
    </r>
  </si>
  <si>
    <r>
      <t>MC-800a</t>
    </r>
    <r>
      <rPr>
        <b/>
        <vertAlign val="superscript"/>
        <sz val="11"/>
        <rFont val="Times New Roman"/>
        <family val="1"/>
      </rPr>
      <t xml:space="preserve"> (8)</t>
    </r>
  </si>
  <si>
    <r>
      <t>(7)</t>
    </r>
    <r>
      <rPr>
        <i/>
        <sz val="11"/>
        <rFont val="Times New Roman"/>
        <family val="1"/>
      </rPr>
      <t xml:space="preserve"> MT-400 dùng cho MC-265a, MC-330a và MC-400a</t>
    </r>
  </si>
  <si>
    <r>
      <t>(8)</t>
    </r>
    <r>
      <rPr>
        <i/>
        <sz val="11"/>
        <rFont val="Times New Roman"/>
        <family val="1"/>
      </rPr>
      <t xml:space="preserve"> MT-800 dùng cho MC-500a, MC-630a và MC-800a</t>
    </r>
  </si>
  <si>
    <r>
      <t xml:space="preserve">BẢNG GIÁ HÀNG </t>
    </r>
    <r>
      <rPr>
        <b/>
        <sz val="20"/>
        <color indexed="30"/>
        <rFont val="Times New Roman"/>
        <family val="1"/>
      </rPr>
      <t>LS</t>
    </r>
    <r>
      <rPr>
        <b/>
        <sz val="12"/>
        <color indexed="8"/>
        <rFont val="Times New Roman"/>
        <family val="1"/>
      </rPr>
      <t xml:space="preserve"> - HÀN QUỐC (VNĐ)</t>
    </r>
  </si>
  <si>
    <t>240x200x75</t>
  </si>
  <si>
    <t>295x230x75</t>
  </si>
  <si>
    <t>366x230x75</t>
  </si>
  <si>
    <t>438x230x75</t>
  </si>
  <si>
    <t>295x460x75</t>
  </si>
  <si>
    <t>366x460x75</t>
  </si>
  <si>
    <t>MCB Box - Hộp phân phối từ 9 đến 32 nhánh</t>
  </si>
  <si>
    <t>Kích thước</t>
  </si>
  <si>
    <t>LSLB1-09A</t>
  </si>
  <si>
    <t>LSLB1-12A</t>
  </si>
  <si>
    <t>LSLB1-16A</t>
  </si>
  <si>
    <t>LSLB1-20A</t>
  </si>
  <si>
    <t>LSLB1-24A</t>
  </si>
  <si>
    <t>LSLB1-32A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</si>
</sst>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87">
    <font>
      <sz val="10"/>
      <name val="VNI-Times"/>
    </font>
    <font>
      <sz val="10"/>
      <name val="VNI-Times"/>
    </font>
    <font>
      <sz val="11"/>
      <color indexed="8"/>
      <name val="Tahoma"/>
      <family val="2"/>
      <charset val="163"/>
    </font>
    <font>
      <sz val="11"/>
      <color indexed="9"/>
      <name val="Tahoma"/>
      <family val="2"/>
      <charset val="163"/>
    </font>
    <font>
      <b/>
      <sz val="11"/>
      <color indexed="63"/>
      <name val="Tahoma"/>
      <family val="2"/>
      <charset val="163"/>
    </font>
    <font>
      <sz val="11"/>
      <color indexed="62"/>
      <name val="Tahoma"/>
      <family val="2"/>
      <charset val="163"/>
    </font>
    <font>
      <b/>
      <sz val="15"/>
      <color indexed="56"/>
      <name val="Tahoma"/>
      <family val="2"/>
      <charset val="163"/>
    </font>
    <font>
      <b/>
      <sz val="13"/>
      <color indexed="56"/>
      <name val="Tahoma"/>
      <family val="2"/>
      <charset val="163"/>
    </font>
    <font>
      <b/>
      <sz val="11"/>
      <color indexed="56"/>
      <name val="Tahoma"/>
      <family val="2"/>
      <charset val="163"/>
    </font>
    <font>
      <b/>
      <sz val="11"/>
      <color indexed="9"/>
      <name val="Tahoma"/>
      <family val="2"/>
      <charset val="163"/>
    </font>
    <font>
      <sz val="11"/>
      <color indexed="52"/>
      <name val="Tahoma"/>
      <family val="2"/>
      <charset val="163"/>
    </font>
    <font>
      <b/>
      <sz val="18"/>
      <color indexed="56"/>
      <name val="Tahoma"/>
      <family val="2"/>
      <charset val="163"/>
    </font>
    <font>
      <b/>
      <sz val="11"/>
      <color indexed="52"/>
      <name val="Tahoma"/>
      <family val="2"/>
      <charset val="163"/>
    </font>
    <font>
      <b/>
      <sz val="11"/>
      <color indexed="8"/>
      <name val="Tahoma"/>
      <family val="2"/>
      <charset val="163"/>
    </font>
    <font>
      <sz val="11"/>
      <color indexed="17"/>
      <name val="Tahoma"/>
      <family val="2"/>
      <charset val="163"/>
    </font>
    <font>
      <sz val="11"/>
      <color indexed="60"/>
      <name val="Tahoma"/>
      <family val="2"/>
      <charset val="163"/>
    </font>
    <font>
      <sz val="11"/>
      <color indexed="10"/>
      <name val="Tahoma"/>
      <family val="2"/>
      <charset val="163"/>
    </font>
    <font>
      <i/>
      <sz val="11"/>
      <color indexed="23"/>
      <name val="Tahoma"/>
      <family val="2"/>
      <charset val="163"/>
    </font>
    <font>
      <sz val="11"/>
      <color indexed="20"/>
      <name val="Tahoma"/>
      <family val="2"/>
      <charset val="163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57"/>
      <name val="Times New Roman"/>
      <family val="1"/>
    </font>
    <font>
      <sz val="14"/>
      <color indexed="57"/>
      <name val="Times New Roman"/>
      <family val="1"/>
    </font>
    <font>
      <b/>
      <sz val="11"/>
      <name val="Times New Roman"/>
      <family val="1"/>
    </font>
    <font>
      <sz val="8"/>
      <name val="VNI-Times"/>
    </font>
    <font>
      <sz val="10"/>
      <name val="Helv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color indexed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Arial Narrow"/>
      <family val="2"/>
    </font>
    <font>
      <b/>
      <sz val="10.5"/>
      <name val="Times New Roman"/>
      <family val="1"/>
    </font>
    <font>
      <sz val="10"/>
      <name val="Arial"/>
      <family val="2"/>
    </font>
    <font>
      <sz val="12"/>
      <name val="宋体"/>
    </font>
    <font>
      <sz val="10"/>
      <color indexed="64"/>
      <name val="Arial"/>
      <family val="2"/>
    </font>
    <font>
      <sz val="11"/>
      <name val="돋움"/>
      <family val="3"/>
      <charset val="129"/>
    </font>
    <font>
      <b/>
      <i/>
      <sz val="11"/>
      <name val="Arial Narrow"/>
      <family val="2"/>
    </font>
    <font>
      <sz val="10"/>
      <color indexed="23"/>
      <name val="Times New Roman"/>
      <family val="1"/>
    </font>
    <font>
      <b/>
      <sz val="11"/>
      <name val="Arial Narrow"/>
      <family val="2"/>
    </font>
    <font>
      <b/>
      <i/>
      <u/>
      <sz val="11"/>
      <name val="Times New Roman"/>
      <family val="1"/>
    </font>
    <font>
      <sz val="10.5"/>
      <name val="Times New Roman"/>
      <family val="1"/>
    </font>
    <font>
      <sz val="14"/>
      <name val="Times New Roman"/>
      <family val="1"/>
    </font>
    <font>
      <sz val="9.5"/>
      <name val="Arial Narrow"/>
      <family val="2"/>
    </font>
    <font>
      <sz val="9.5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20"/>
      <color indexed="30"/>
      <name val="Times New Roman"/>
      <family val="1"/>
    </font>
    <font>
      <sz val="11"/>
      <color indexed="8"/>
      <name val="맑은 고딕"/>
      <family val="2"/>
    </font>
    <font>
      <sz val="10"/>
      <name val="Verdana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굴림체"/>
      <family val="3"/>
      <charset val="129"/>
    </font>
    <font>
      <sz val="11"/>
      <color theme="1"/>
      <name val="Century Gothic"/>
      <family val="2"/>
      <charset val="129"/>
      <scheme val="minor"/>
    </font>
    <font>
      <sz val="11"/>
      <color theme="1"/>
      <name val="Century Gothic"/>
      <family val="2"/>
      <charset val="163"/>
      <scheme val="minor"/>
    </font>
    <font>
      <sz val="12"/>
      <color rgb="FF0070C0"/>
      <name val="Times New Roman"/>
      <family val="1"/>
    </font>
    <font>
      <sz val="14"/>
      <color rgb="FF0070C0"/>
      <name val="Times New Roman"/>
      <family val="1"/>
    </font>
    <font>
      <sz val="11"/>
      <color theme="1"/>
      <name val="Century Gothic"/>
      <family val="2"/>
      <scheme val="minor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2">
    <xf numFmtId="0" fontId="0" fillId="0" borderId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61" fillId="5" borderId="0" applyNumberFormat="0" applyBorder="0" applyAlignment="0" applyProtection="0">
      <alignment vertical="center"/>
    </xf>
    <xf numFmtId="0" fontId="61" fillId="2" borderId="0" applyNumberFormat="0" applyBorder="0" applyAlignment="0" applyProtection="0">
      <alignment vertical="center"/>
    </xf>
    <xf numFmtId="0" fontId="61" fillId="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61" fillId="4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2" fillId="12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" fillId="16" borderId="3" applyNumberFormat="0" applyAlignment="0" applyProtection="0"/>
    <xf numFmtId="0" fontId="5" fillId="8" borderId="1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" fillId="18" borderId="7" applyNumberFormat="0" applyFont="0" applyAlignment="0" applyProtection="0"/>
    <xf numFmtId="0" fontId="9" fillId="17" borderId="2" applyNumberFormat="0" applyAlignment="0" applyProtection="0"/>
    <xf numFmtId="0" fontId="34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44" fillId="0" borderId="0"/>
    <xf numFmtId="0" fontId="44" fillId="0" borderId="0"/>
    <xf numFmtId="0" fontId="79" fillId="0" borderId="0">
      <alignment vertical="center"/>
    </xf>
    <xf numFmtId="0" fontId="80" fillId="0" borderId="0"/>
    <xf numFmtId="0" fontId="83" fillId="0" borderId="0"/>
    <xf numFmtId="0" fontId="1" fillId="0" borderId="0"/>
    <xf numFmtId="0" fontId="10" fillId="0" borderId="8" applyNumberFormat="0" applyFill="0" applyAlignment="0" applyProtection="0"/>
    <xf numFmtId="9" fontId="44" fillId="0" borderId="0" applyFont="0" applyFill="0" applyBorder="0" applyAlignment="0" applyProtection="0"/>
    <xf numFmtId="0" fontId="34" fillId="0" borderId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9" applyNumberFormat="0" applyFill="0" applyAlignment="0" applyProtection="0"/>
    <xf numFmtId="0" fontId="14" fillId="6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62" fillId="20" borderId="0" applyNumberFormat="0" applyBorder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16" borderId="1" applyNumberFormat="0" applyAlignment="0" applyProtection="0">
      <alignment vertical="center"/>
    </xf>
    <xf numFmtId="0" fontId="65" fillId="2" borderId="0" applyNumberFormat="0" applyBorder="0" applyAlignment="0" applyProtection="0">
      <alignment vertical="center"/>
    </xf>
    <xf numFmtId="0" fontId="44" fillId="18" borderId="7" applyNumberFormat="0" applyFont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17" borderId="2" applyNumberFormat="0" applyAlignment="0" applyProtection="0">
      <alignment vertical="center"/>
    </xf>
    <xf numFmtId="43" fontId="60" fillId="0" borderId="0" applyFont="0" applyFill="0" applyBorder="0" applyAlignment="0" applyProtection="0"/>
    <xf numFmtId="0" fontId="34" fillId="0" borderId="0"/>
    <xf numFmtId="0" fontId="69" fillId="0" borderId="8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8" borderId="1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0" borderId="4" applyNumberFormat="0" applyFill="0" applyAlignment="0" applyProtection="0">
      <alignment vertical="center"/>
    </xf>
    <xf numFmtId="0" fontId="74" fillId="0" borderId="5" applyNumberFormat="0" applyFill="0" applyAlignment="0" applyProtection="0">
      <alignment vertical="center"/>
    </xf>
    <xf numFmtId="0" fontId="75" fillId="0" borderId="6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7" fillId="16" borderId="3" applyNumberFormat="0" applyAlignment="0" applyProtection="0">
      <alignment vertical="center"/>
    </xf>
    <xf numFmtId="0" fontId="59" fillId="0" borderId="0">
      <alignment vertical="center"/>
    </xf>
    <xf numFmtId="0" fontId="78" fillId="0" borderId="0"/>
    <xf numFmtId="0" fontId="46" fillId="0" borderId="0"/>
    <xf numFmtId="0" fontId="47" fillId="0" borderId="0"/>
    <xf numFmtId="0" fontId="45" fillId="0" borderId="0">
      <alignment vertical="center"/>
    </xf>
  </cellStyleXfs>
  <cellXfs count="339">
    <xf numFmtId="0" fontId="0" fillId="0" borderId="0" xfId="0"/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/>
    <xf numFmtId="0" fontId="25" fillId="0" borderId="14" xfId="0" applyFont="1" applyBorder="1" applyAlignment="1">
      <alignment horizontal="center"/>
    </xf>
    <xf numFmtId="0" fontId="25" fillId="0" borderId="15" xfId="0" applyFont="1" applyBorder="1"/>
    <xf numFmtId="0" fontId="25" fillId="0" borderId="15" xfId="0" applyFont="1" applyBorder="1" applyAlignment="1">
      <alignment horizontal="center"/>
    </xf>
    <xf numFmtId="38" fontId="25" fillId="0" borderId="15" xfId="0" applyNumberFormat="1" applyFont="1" applyBorder="1"/>
    <xf numFmtId="0" fontId="25" fillId="0" borderId="16" xfId="0" applyFont="1" applyBorder="1"/>
    <xf numFmtId="38" fontId="25" fillId="0" borderId="14" xfId="0" applyNumberFormat="1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5" fillId="0" borderId="0" xfId="0" applyFont="1"/>
    <xf numFmtId="0" fontId="25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21" xfId="0" applyFont="1" applyBorder="1"/>
    <xf numFmtId="0" fontId="25" fillId="0" borderId="22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9" fillId="0" borderId="0" xfId="0" applyFont="1" applyBorder="1"/>
    <xf numFmtId="38" fontId="25" fillId="0" borderId="19" xfId="0" applyNumberFormat="1" applyFont="1" applyBorder="1"/>
    <xf numFmtId="0" fontId="29" fillId="0" borderId="19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38" fontId="29" fillId="0" borderId="14" xfId="0" applyNumberFormat="1" applyFont="1" applyFill="1" applyBorder="1"/>
    <xf numFmtId="38" fontId="29" fillId="0" borderId="13" xfId="0" applyNumberFormat="1" applyFont="1" applyFill="1" applyBorder="1"/>
    <xf numFmtId="0" fontId="29" fillId="0" borderId="14" xfId="0" applyFont="1" applyFill="1" applyBorder="1" applyAlignment="1">
      <alignment horizontal="left"/>
    </xf>
    <xf numFmtId="0" fontId="29" fillId="0" borderId="14" xfId="0" applyFont="1" applyBorder="1" applyAlignment="1">
      <alignment horizontal="center"/>
    </xf>
    <xf numFmtId="38" fontId="29" fillId="0" borderId="14" xfId="0" applyNumberFormat="1" applyFont="1" applyBorder="1"/>
    <xf numFmtId="0" fontId="29" fillId="0" borderId="14" xfId="0" quotePrefix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38" fontId="29" fillId="0" borderId="13" xfId="0" applyNumberFormat="1" applyFont="1" applyBorder="1"/>
    <xf numFmtId="0" fontId="29" fillId="0" borderId="15" xfId="0" applyFont="1" applyBorder="1" applyAlignment="1">
      <alignment horizontal="center"/>
    </xf>
    <xf numFmtId="38" fontId="29" fillId="0" borderId="15" xfId="0" applyNumberFormat="1" applyFont="1" applyBorder="1"/>
    <xf numFmtId="0" fontId="29" fillId="0" borderId="16" xfId="0" applyFont="1" applyBorder="1"/>
    <xf numFmtId="0" fontId="29" fillId="0" borderId="21" xfId="0" applyFont="1" applyBorder="1"/>
    <xf numFmtId="0" fontId="29" fillId="0" borderId="13" xfId="0" applyFont="1" applyBorder="1"/>
    <xf numFmtId="0" fontId="25" fillId="0" borderId="22" xfId="60" applyFont="1" applyBorder="1" applyAlignment="1">
      <alignment horizontal="left"/>
    </xf>
    <xf numFmtId="0" fontId="25" fillId="0" borderId="23" xfId="60" applyFont="1" applyBorder="1" applyAlignment="1">
      <alignment horizontal="left"/>
    </xf>
    <xf numFmtId="0" fontId="25" fillId="0" borderId="12" xfId="60" applyFont="1" applyBorder="1" applyAlignment="1">
      <alignment horizontal="left"/>
    </xf>
    <xf numFmtId="0" fontId="25" fillId="0" borderId="24" xfId="60" applyFont="1" applyBorder="1" applyAlignment="1">
      <alignment horizontal="left"/>
    </xf>
    <xf numFmtId="0" fontId="26" fillId="0" borderId="24" xfId="0" applyFont="1" applyBorder="1" applyAlignment="1">
      <alignment horizontal="center"/>
    </xf>
    <xf numFmtId="0" fontId="25" fillId="0" borderId="21" xfId="60" applyFont="1" applyBorder="1" applyAlignment="1">
      <alignment horizontal="left"/>
    </xf>
    <xf numFmtId="0" fontId="25" fillId="0" borderId="25" xfId="60" applyFont="1" applyBorder="1" applyAlignment="1">
      <alignment horizontal="left"/>
    </xf>
    <xf numFmtId="0" fontId="29" fillId="0" borderId="15" xfId="0" applyFont="1" applyBorder="1"/>
    <xf numFmtId="38" fontId="29" fillId="0" borderId="26" xfId="0" applyNumberFormat="1" applyFont="1" applyBorder="1"/>
    <xf numFmtId="38" fontId="29" fillId="0" borderId="11" xfId="0" applyNumberFormat="1" applyFont="1" applyBorder="1"/>
    <xf numFmtId="38" fontId="29" fillId="0" borderId="11" xfId="0" applyNumberFormat="1" applyFont="1" applyFill="1" applyBorder="1"/>
    <xf numFmtId="38" fontId="29" fillId="0" borderId="15" xfId="0" applyNumberFormat="1" applyFont="1" applyFill="1" applyBorder="1"/>
    <xf numFmtId="0" fontId="29" fillId="0" borderId="16" xfId="0" applyFont="1" applyFill="1" applyBorder="1"/>
    <xf numFmtId="0" fontId="29" fillId="0" borderId="14" xfId="0" quotePrefix="1" applyFont="1" applyFill="1" applyBorder="1" applyAlignment="1">
      <alignment horizontal="center"/>
    </xf>
    <xf numFmtId="0" fontId="29" fillId="0" borderId="12" xfId="0" applyFont="1" applyFill="1" applyBorder="1"/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left"/>
    </xf>
    <xf numFmtId="0" fontId="35" fillId="0" borderId="13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15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9" fillId="0" borderId="2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/>
    <xf numFmtId="0" fontId="29" fillId="0" borderId="0" xfId="0" applyFont="1"/>
    <xf numFmtId="0" fontId="29" fillId="0" borderId="24" xfId="0" applyFont="1" applyBorder="1" applyAlignment="1">
      <alignment horizontal="center"/>
    </xf>
    <xf numFmtId="0" fontId="29" fillId="0" borderId="22" xfId="0" applyFont="1" applyFill="1" applyBorder="1"/>
    <xf numFmtId="0" fontId="29" fillId="0" borderId="25" xfId="0" applyFont="1" applyBorder="1" applyAlignment="1">
      <alignment horizontal="center"/>
    </xf>
    <xf numFmtId="0" fontId="29" fillId="0" borderId="21" xfId="0" applyFont="1" applyFill="1" applyBorder="1"/>
    <xf numFmtId="0" fontId="29" fillId="0" borderId="22" xfId="0" applyFont="1" applyBorder="1" applyAlignment="1">
      <alignment horizontal="left"/>
    </xf>
    <xf numFmtId="0" fontId="29" fillId="0" borderId="23" xfId="0" applyFont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29" fillId="0" borderId="15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0" fontId="37" fillId="0" borderId="13" xfId="0" applyFont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7" fillId="0" borderId="0" xfId="0" applyFont="1"/>
    <xf numFmtId="0" fontId="37" fillId="0" borderId="15" xfId="0" applyFont="1" applyBorder="1" applyAlignment="1">
      <alignment horizontal="left"/>
    </xf>
    <xf numFmtId="0" fontId="37" fillId="0" borderId="15" xfId="0" applyFont="1" applyBorder="1" applyAlignment="1">
      <alignment horizontal="center"/>
    </xf>
    <xf numFmtId="0" fontId="32" fillId="0" borderId="0" xfId="63" quotePrefix="1" applyFont="1" applyAlignment="1">
      <alignment horizontal="left"/>
    </xf>
    <xf numFmtId="0" fontId="42" fillId="0" borderId="13" xfId="0" applyFont="1" applyBorder="1" applyAlignment="1">
      <alignment horizontal="left"/>
    </xf>
    <xf numFmtId="0" fontId="32" fillId="0" borderId="19" xfId="0" applyFont="1" applyBorder="1" applyAlignment="1">
      <alignment horizontal="center"/>
    </xf>
    <xf numFmtId="0" fontId="36" fillId="0" borderId="19" xfId="0" applyFont="1" applyBorder="1"/>
    <xf numFmtId="0" fontId="42" fillId="0" borderId="26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38" fontId="29" fillId="0" borderId="19" xfId="0" applyNumberFormat="1" applyFont="1" applyBorder="1"/>
    <xf numFmtId="0" fontId="36" fillId="0" borderId="0" xfId="0" applyFont="1" applyAlignment="1">
      <alignment horizontal="center"/>
    </xf>
    <xf numFmtId="0" fontId="42" fillId="0" borderId="11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38" fontId="29" fillId="0" borderId="28" xfId="0" applyNumberFormat="1" applyFont="1" applyBorder="1"/>
    <xf numFmtId="0" fontId="29" fillId="0" borderId="11" xfId="0" applyFont="1" applyBorder="1"/>
    <xf numFmtId="0" fontId="29" fillId="0" borderId="26" xfId="0" applyFont="1" applyBorder="1"/>
    <xf numFmtId="0" fontId="41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81" fillId="0" borderId="0" xfId="0" applyFont="1" applyAlignment="1"/>
    <xf numFmtId="0" fontId="82" fillId="0" borderId="0" xfId="0" applyFont="1" applyAlignment="1"/>
    <xf numFmtId="0" fontId="29" fillId="0" borderId="12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38" fontId="25" fillId="0" borderId="31" xfId="0" applyNumberFormat="1" applyFont="1" applyBorder="1"/>
    <xf numFmtId="0" fontId="29" fillId="0" borderId="13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left"/>
    </xf>
    <xf numFmtId="0" fontId="29" fillId="0" borderId="13" xfId="55" applyFont="1" applyBorder="1"/>
    <xf numFmtId="0" fontId="29" fillId="0" borderId="15" xfId="55" applyFont="1" applyBorder="1"/>
    <xf numFmtId="0" fontId="29" fillId="0" borderId="1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center"/>
    </xf>
    <xf numFmtId="0" fontId="25" fillId="0" borderId="32" xfId="0" applyFont="1" applyBorder="1" applyAlignment="1">
      <alignment horizontal="center"/>
    </xf>
    <xf numFmtId="38" fontId="29" fillId="0" borderId="18" xfId="0" applyNumberFormat="1" applyFont="1" applyBorder="1"/>
    <xf numFmtId="0" fontId="40" fillId="0" borderId="25" xfId="0" applyFont="1" applyBorder="1" applyAlignment="1">
      <alignment horizontal="left"/>
    </xf>
    <xf numFmtId="38" fontId="29" fillId="0" borderId="20" xfId="0" applyNumberFormat="1" applyFont="1" applyBorder="1"/>
    <xf numFmtId="0" fontId="42" fillId="0" borderId="14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horizontal="left"/>
    </xf>
    <xf numFmtId="38" fontId="52" fillId="0" borderId="13" xfId="0" applyNumberFormat="1" applyFont="1" applyBorder="1"/>
    <xf numFmtId="38" fontId="52" fillId="0" borderId="15" xfId="0" applyNumberFormat="1" applyFont="1" applyBorder="1"/>
    <xf numFmtId="0" fontId="25" fillId="0" borderId="14" xfId="0" applyFont="1" applyBorder="1" applyAlignment="1">
      <alignment horizontal="left"/>
    </xf>
    <xf numFmtId="38" fontId="25" fillId="0" borderId="33" xfId="0" applyNumberFormat="1" applyFont="1" applyBorder="1"/>
    <xf numFmtId="0" fontId="25" fillId="0" borderId="32" xfId="0" applyFont="1" applyBorder="1"/>
    <xf numFmtId="38" fontId="25" fillId="0" borderId="32" xfId="0" applyNumberFormat="1" applyFont="1" applyBorder="1"/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9" fillId="0" borderId="36" xfId="0" applyFont="1" applyBorder="1"/>
    <xf numFmtId="0" fontId="29" fillId="0" borderId="36" xfId="0" applyFont="1" applyBorder="1" applyAlignment="1">
      <alignment wrapText="1"/>
    </xf>
    <xf numFmtId="0" fontId="19" fillId="0" borderId="36" xfId="0" applyFont="1" applyBorder="1"/>
    <xf numFmtId="0" fontId="29" fillId="0" borderId="0" xfId="0" applyFont="1" applyAlignment="1">
      <alignment horizontal="left"/>
    </xf>
    <xf numFmtId="38" fontId="29" fillId="0" borderId="13" xfId="0" applyNumberFormat="1" applyFont="1" applyBorder="1" applyAlignment="1">
      <alignment vertical="center"/>
    </xf>
    <xf numFmtId="38" fontId="29" fillId="0" borderId="14" xfId="0" applyNumberFormat="1" applyFont="1" applyBorder="1" applyAlignment="1">
      <alignment horizontal="right" vertical="center"/>
    </xf>
    <xf numFmtId="38" fontId="29" fillId="0" borderId="14" xfId="0" applyNumberFormat="1" applyFont="1" applyBorder="1" applyAlignment="1">
      <alignment vertical="center"/>
    </xf>
    <xf numFmtId="0" fontId="19" fillId="0" borderId="32" xfId="0" applyFont="1" applyBorder="1"/>
    <xf numFmtId="0" fontId="25" fillId="0" borderId="32" xfId="0" applyFont="1" applyBorder="1" applyAlignment="1">
      <alignment horizontal="left"/>
    </xf>
    <xf numFmtId="0" fontId="29" fillId="0" borderId="1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40" fillId="0" borderId="26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55" fillId="0" borderId="13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38" fontId="25" fillId="0" borderId="38" xfId="0" applyNumberFormat="1" applyFont="1" applyBorder="1"/>
    <xf numFmtId="0" fontId="40" fillId="0" borderId="29" xfId="0" applyNumberFormat="1" applyFont="1" applyBorder="1" applyAlignment="1">
      <alignment horizontal="center"/>
    </xf>
    <xf numFmtId="0" fontId="40" fillId="0" borderId="30" xfId="0" applyNumberFormat="1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38" fontId="29" fillId="0" borderId="26" xfId="0" applyNumberFormat="1" applyFont="1" applyFill="1" applyBorder="1"/>
    <xf numFmtId="0" fontId="40" fillId="0" borderId="14" xfId="0" applyFont="1" applyBorder="1" applyAlignment="1">
      <alignment horizontal="center" vertical="top" wrapText="1"/>
    </xf>
    <xf numFmtId="0" fontId="40" fillId="0" borderId="19" xfId="0" applyFont="1" applyBorder="1" applyAlignment="1">
      <alignment horizontal="center"/>
    </xf>
    <xf numFmtId="0" fontId="29" fillId="0" borderId="34" xfId="0" applyFont="1" applyBorder="1"/>
    <xf numFmtId="0" fontId="41" fillId="0" borderId="15" xfId="0" applyFont="1" applyBorder="1"/>
    <xf numFmtId="0" fontId="32" fillId="0" borderId="14" xfId="0" applyFont="1" applyBorder="1"/>
    <xf numFmtId="0" fontId="43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9" fillId="0" borderId="12" xfId="0" applyFont="1" applyBorder="1" applyAlignment="1">
      <alignment horizontal="left" wrapText="1"/>
    </xf>
    <xf numFmtId="0" fontId="29" fillId="0" borderId="18" xfId="0" applyFont="1" applyBorder="1" applyAlignment="1">
      <alignment horizontal="left" wrapText="1"/>
    </xf>
    <xf numFmtId="38" fontId="29" fillId="0" borderId="13" xfId="55" applyNumberFormat="1" applyFont="1" applyFill="1" applyBorder="1"/>
    <xf numFmtId="38" fontId="29" fillId="0" borderId="15" xfId="55" applyNumberFormat="1" applyFont="1" applyFill="1" applyBorder="1"/>
    <xf numFmtId="38" fontId="29" fillId="0" borderId="26" xfId="55" applyNumberFormat="1" applyFont="1" applyFill="1" applyBorder="1"/>
    <xf numFmtId="0" fontId="29" fillId="0" borderId="33" xfId="0" applyFont="1" applyBorder="1"/>
    <xf numFmtId="0" fontId="29" fillId="0" borderId="12" xfId="60" applyFont="1" applyBorder="1" applyAlignment="1">
      <alignment horizontal="left"/>
    </xf>
    <xf numFmtId="0" fontId="29" fillId="0" borderId="23" xfId="60" applyFont="1" applyBorder="1" applyAlignment="1">
      <alignment horizontal="left"/>
    </xf>
    <xf numFmtId="0" fontId="29" fillId="0" borderId="24" xfId="60" applyFont="1" applyBorder="1" applyAlignment="1">
      <alignment horizontal="left"/>
    </xf>
    <xf numFmtId="0" fontId="40" fillId="0" borderId="24" xfId="0" applyFont="1" applyBorder="1" applyAlignment="1">
      <alignment horizontal="center"/>
    </xf>
    <xf numFmtId="0" fontId="29" fillId="0" borderId="21" xfId="60" applyFont="1" applyBorder="1" applyAlignment="1">
      <alignment horizontal="left"/>
    </xf>
    <xf numFmtId="0" fontId="40" fillId="0" borderId="25" xfId="0" applyFont="1" applyBorder="1" applyAlignment="1">
      <alignment horizontal="center"/>
    </xf>
    <xf numFmtId="38" fontId="29" fillId="0" borderId="11" xfId="55" applyNumberFormat="1" applyFont="1" applyFill="1" applyBorder="1"/>
    <xf numFmtId="0" fontId="29" fillId="0" borderId="14" xfId="0" applyFont="1" applyBorder="1"/>
    <xf numFmtId="0" fontId="29" fillId="0" borderId="27" xfId="0" applyFont="1" applyBorder="1" applyAlignment="1">
      <alignment horizontal="left"/>
    </xf>
    <xf numFmtId="0" fontId="85" fillId="0" borderId="0" xfId="0" applyFont="1" applyAlignment="1">
      <alignment horizontal="left"/>
    </xf>
    <xf numFmtId="0" fontId="29" fillId="0" borderId="0" xfId="0" applyFont="1" applyBorder="1" applyAlignment="1">
      <alignment horizontal="center"/>
    </xf>
    <xf numFmtId="38" fontId="29" fillId="0" borderId="0" xfId="0" applyNumberFormat="1" applyFont="1" applyBorder="1"/>
    <xf numFmtId="0" fontId="86" fillId="0" borderId="0" xfId="0" applyFont="1" applyAlignment="1">
      <alignment horizontal="left"/>
    </xf>
    <xf numFmtId="0" fontId="29" fillId="0" borderId="0" xfId="0" applyFont="1" applyBorder="1" applyAlignment="1">
      <alignment horizontal="centerContinuous"/>
    </xf>
    <xf numFmtId="38" fontId="29" fillId="0" borderId="0" xfId="0" applyNumberFormat="1" applyFont="1" applyBorder="1" applyAlignment="1">
      <alignment horizontal="centerContinuous"/>
    </xf>
    <xf numFmtId="0" fontId="29" fillId="0" borderId="0" xfId="0" applyFont="1" applyBorder="1" applyAlignment="1">
      <alignment horizontal="left"/>
    </xf>
    <xf numFmtId="38" fontId="29" fillId="0" borderId="31" xfId="0" applyNumberFormat="1" applyFont="1" applyBorder="1"/>
    <xf numFmtId="38" fontId="29" fillId="0" borderId="10" xfId="55" applyNumberFormat="1" applyFont="1" applyFill="1" applyBorder="1"/>
    <xf numFmtId="38" fontId="29" fillId="0" borderId="33" xfId="0" applyNumberFormat="1" applyFont="1" applyBorder="1"/>
    <xf numFmtId="0" fontId="3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left"/>
    </xf>
    <xf numFmtId="0" fontId="29" fillId="0" borderId="40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center"/>
    </xf>
    <xf numFmtId="38" fontId="29" fillId="0" borderId="38" xfId="0" applyNumberFormat="1" applyFont="1" applyFill="1" applyBorder="1"/>
    <xf numFmtId="0" fontId="29" fillId="0" borderId="32" xfId="60" applyFont="1" applyBorder="1" applyAlignment="1">
      <alignment horizontal="left"/>
    </xf>
    <xf numFmtId="0" fontId="40" fillId="0" borderId="32" xfId="0" applyFont="1" applyBorder="1" applyAlignment="1">
      <alignment horizontal="center"/>
    </xf>
    <xf numFmtId="38" fontId="29" fillId="0" borderId="32" xfId="55" applyNumberFormat="1" applyFont="1" applyFill="1" applyBorder="1"/>
    <xf numFmtId="0" fontId="29" fillId="0" borderId="32" xfId="0" applyFont="1" applyFill="1" applyBorder="1" applyAlignment="1">
      <alignment horizontal="left"/>
    </xf>
    <xf numFmtId="0" fontId="29" fillId="0" borderId="32" xfId="0" applyFont="1" applyFill="1" applyBorder="1" applyAlignment="1">
      <alignment horizontal="center"/>
    </xf>
    <xf numFmtId="38" fontId="29" fillId="0" borderId="32" xfId="0" applyNumberFormat="1" applyFont="1" applyFill="1" applyBorder="1"/>
    <xf numFmtId="0" fontId="29" fillId="0" borderId="32" xfId="0" applyFont="1" applyBorder="1"/>
    <xf numFmtId="0" fontId="29" fillId="0" borderId="21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29" fillId="0" borderId="28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36" fillId="0" borderId="12" xfId="0" applyNumberFormat="1" applyFont="1" applyBorder="1" applyAlignment="1">
      <alignment horizontal="left"/>
    </xf>
    <xf numFmtId="0" fontId="36" fillId="0" borderId="18" xfId="0" applyNumberFormat="1" applyFont="1" applyBorder="1" applyAlignment="1">
      <alignment horizontal="left"/>
    </xf>
    <xf numFmtId="0" fontId="40" fillId="0" borderId="2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6" fillId="0" borderId="21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horizontal="center"/>
    </xf>
    <xf numFmtId="0" fontId="48" fillId="0" borderId="34" xfId="0" applyFont="1" applyBorder="1" applyAlignment="1">
      <alignment horizontal="left"/>
    </xf>
    <xf numFmtId="0" fontId="48" fillId="0" borderId="32" xfId="0" applyFont="1" applyBorder="1" applyAlignment="1">
      <alignment horizontal="left"/>
    </xf>
    <xf numFmtId="0" fontId="48" fillId="0" borderId="35" xfId="0" applyFont="1" applyBorder="1" applyAlignment="1">
      <alignment horizontal="left"/>
    </xf>
    <xf numFmtId="0" fontId="20" fillId="0" borderId="3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7" fillId="0" borderId="22" xfId="0" applyFont="1" applyBorder="1" applyAlignment="1">
      <alignment horizontal="left" wrapText="1"/>
    </xf>
    <xf numFmtId="0" fontId="27" fillId="0" borderId="23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8" fillId="0" borderId="44" xfId="0" applyFont="1" applyBorder="1" applyAlignment="1">
      <alignment horizontal="left"/>
    </xf>
    <xf numFmtId="0" fontId="28" fillId="0" borderId="4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51" fillId="0" borderId="27" xfId="0" applyFont="1" applyBorder="1" applyAlignment="1">
      <alignment horizontal="left"/>
    </xf>
    <xf numFmtId="0" fontId="51" fillId="0" borderId="44" xfId="0" applyFont="1" applyBorder="1" applyAlignment="1">
      <alignment horizontal="left"/>
    </xf>
    <xf numFmtId="0" fontId="51" fillId="0" borderId="42" xfId="0" applyFont="1" applyBorder="1" applyAlignment="1">
      <alignment horizontal="left"/>
    </xf>
    <xf numFmtId="0" fontId="32" fillId="0" borderId="22" xfId="0" applyFont="1" applyBorder="1" applyAlignment="1">
      <alignment horizontal="left" wrapText="1"/>
    </xf>
    <xf numFmtId="0" fontId="32" fillId="0" borderId="23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0" fontId="50" fillId="0" borderId="34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35" xfId="0" applyFont="1" applyBorder="1" applyAlignment="1">
      <alignment horizontal="left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2" fillId="0" borderId="27" xfId="0" applyFont="1" applyBorder="1" applyAlignment="1">
      <alignment horizontal="left" wrapText="1"/>
    </xf>
    <xf numFmtId="0" fontId="32" fillId="0" borderId="44" xfId="0" applyFont="1" applyBorder="1" applyAlignment="1">
      <alignment horizontal="left" wrapText="1"/>
    </xf>
    <xf numFmtId="0" fontId="32" fillId="0" borderId="42" xfId="0" applyFont="1" applyBorder="1" applyAlignment="1">
      <alignment horizontal="left" wrapText="1"/>
    </xf>
    <xf numFmtId="0" fontId="32" fillId="0" borderId="27" xfId="0" applyFont="1" applyBorder="1" applyAlignment="1">
      <alignment horizontal="left"/>
    </xf>
    <xf numFmtId="0" fontId="32" fillId="0" borderId="44" xfId="0" applyFont="1" applyBorder="1" applyAlignment="1">
      <alignment horizontal="left"/>
    </xf>
    <xf numFmtId="0" fontId="32" fillId="0" borderId="42" xfId="0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0" fontId="50" fillId="0" borderId="44" xfId="0" applyFont="1" applyBorder="1" applyAlignment="1">
      <alignment horizontal="left"/>
    </xf>
    <xf numFmtId="0" fontId="50" fillId="0" borderId="42" xfId="0" applyFont="1" applyBorder="1" applyAlignment="1">
      <alignment horizontal="left"/>
    </xf>
    <xf numFmtId="0" fontId="27" fillId="0" borderId="41" xfId="0" applyFont="1" applyBorder="1" applyAlignment="1">
      <alignment horizontal="left" wrapText="1"/>
    </xf>
    <xf numFmtId="0" fontId="27" fillId="0" borderId="36" xfId="0" applyFont="1" applyBorder="1" applyAlignment="1">
      <alignment horizontal="left" wrapText="1"/>
    </xf>
    <xf numFmtId="0" fontId="27" fillId="0" borderId="45" xfId="0" applyFont="1" applyBorder="1" applyAlignment="1">
      <alignment horizontal="left" wrapText="1"/>
    </xf>
    <xf numFmtId="0" fontId="27" fillId="0" borderId="41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48" fillId="0" borderId="41" xfId="0" applyFont="1" applyBorder="1" applyAlignment="1">
      <alignment horizontal="left"/>
    </xf>
    <xf numFmtId="0" fontId="48" fillId="0" borderId="36" xfId="0" applyFont="1" applyBorder="1" applyAlignment="1">
      <alignment horizontal="left"/>
    </xf>
    <xf numFmtId="0" fontId="48" fillId="0" borderId="45" xfId="0" applyFont="1" applyBorder="1" applyAlignment="1">
      <alignment horizontal="left"/>
    </xf>
  </cellXfs>
  <cellStyles count="102">
    <cellStyle name="20% - Nhấn1" xfId="1"/>
    <cellStyle name="20% - Nhấn2" xfId="2"/>
    <cellStyle name="20% - Nhấn3" xfId="3"/>
    <cellStyle name="20% - Nhấn4" xfId="4"/>
    <cellStyle name="20% - Nhấn5" xfId="5"/>
    <cellStyle name="20% - Nhấn6" xfId="6"/>
    <cellStyle name="20% - 강조색1" xfId="7"/>
    <cellStyle name="20% - 강조색2" xfId="8"/>
    <cellStyle name="20% - 강조색3" xfId="9"/>
    <cellStyle name="20% - 강조색4" xfId="10"/>
    <cellStyle name="20% - 강조색5" xfId="11"/>
    <cellStyle name="20% - 강조색6" xfId="12"/>
    <cellStyle name="40% - Nhấn1" xfId="13"/>
    <cellStyle name="40% - Nhấn2" xfId="14"/>
    <cellStyle name="40% - Nhấn3" xfId="15"/>
    <cellStyle name="40% - Nhấn4" xfId="16"/>
    <cellStyle name="40% - Nhấn5" xfId="17"/>
    <cellStyle name="40% - Nhấn6" xfId="18"/>
    <cellStyle name="40% - 강조색1" xfId="19"/>
    <cellStyle name="40% - 강조색2" xfId="20"/>
    <cellStyle name="40% - 강조색3" xfId="21"/>
    <cellStyle name="40% - 강조색4" xfId="22"/>
    <cellStyle name="40% - 강조색5" xfId="23"/>
    <cellStyle name="40% - 강조색6" xfId="24"/>
    <cellStyle name="60% - Nhấn1" xfId="25"/>
    <cellStyle name="60% - Nhấn2" xfId="26"/>
    <cellStyle name="60% - Nhấn3" xfId="27"/>
    <cellStyle name="60% - Nhấn4" xfId="28"/>
    <cellStyle name="60% - Nhấn5" xfId="29"/>
    <cellStyle name="60% - Nhấn6" xfId="30"/>
    <cellStyle name="60% - 강조색1" xfId="31"/>
    <cellStyle name="60% - 강조색2" xfId="32"/>
    <cellStyle name="60% - 강조색3" xfId="33"/>
    <cellStyle name="60% - 강조색4" xfId="34"/>
    <cellStyle name="60% - 강조색5" xfId="35"/>
    <cellStyle name="60% - 강조색6" xfId="36"/>
    <cellStyle name="Comma [0] 2" xfId="37"/>
    <cellStyle name="Comma 2" xfId="38"/>
    <cellStyle name="Comma 3" xfId="39"/>
    <cellStyle name="Đầu ra" xfId="40"/>
    <cellStyle name="Đầu vào" xfId="41"/>
    <cellStyle name="Đề mục 1" xfId="42"/>
    <cellStyle name="Đề mục 2" xfId="43"/>
    <cellStyle name="Đề mục 3" xfId="44"/>
    <cellStyle name="Đề mục 4" xfId="45"/>
    <cellStyle name="Ghi chú" xfId="46"/>
    <cellStyle name="Kiểm tra Ô" xfId="47"/>
    <cellStyle name="Kiểu 1" xfId="48"/>
    <cellStyle name="Nhấn1" xfId="49"/>
    <cellStyle name="Nhấn2" xfId="50"/>
    <cellStyle name="Nhấn3" xfId="51"/>
    <cellStyle name="Nhấn4" xfId="52"/>
    <cellStyle name="Nhấn5" xfId="53"/>
    <cellStyle name="Nhấn6" xfId="54"/>
    <cellStyle name="Normal" xfId="0" builtinId="0"/>
    <cellStyle name="Normal 2" xfId="55"/>
    <cellStyle name="Normal 2 2" xfId="56"/>
    <cellStyle name="Normal 3" xfId="57"/>
    <cellStyle name="Normal 4" xfId="58"/>
    <cellStyle name="Normal 5" xfId="59"/>
    <cellStyle name="Normal_Susol 03-2008" xfId="60"/>
    <cellStyle name="Ô Được nối kết" xfId="61"/>
    <cellStyle name="Percent 2" xfId="62"/>
    <cellStyle name="Style 1" xfId="63"/>
    <cellStyle name="Tiêu đề" xfId="64"/>
    <cellStyle name="Tính toán" xfId="65"/>
    <cellStyle name="Tổng" xfId="66"/>
    <cellStyle name="Tốt" xfId="67"/>
    <cellStyle name="Trung tính" xfId="68"/>
    <cellStyle name="Văn bản Cảnh báo" xfId="69"/>
    <cellStyle name="Văn bản Giải thích" xfId="70"/>
    <cellStyle name="Xấu" xfId="71"/>
    <cellStyle name="강조색1" xfId="72"/>
    <cellStyle name="강조색2" xfId="73"/>
    <cellStyle name="강조색3" xfId="74"/>
    <cellStyle name="강조색4" xfId="75"/>
    <cellStyle name="강조색5" xfId="76"/>
    <cellStyle name="강조색6" xfId="77"/>
    <cellStyle name="경고문" xfId="78"/>
    <cellStyle name="계산" xfId="79"/>
    <cellStyle name="나쁨" xfId="80"/>
    <cellStyle name="메모" xfId="81"/>
    <cellStyle name="보통" xfId="82"/>
    <cellStyle name="설명 텍스트" xfId="83"/>
    <cellStyle name="셀 확인" xfId="84"/>
    <cellStyle name="쉼표_P O 10937" xfId="85"/>
    <cellStyle name="스타일 1" xfId="86"/>
    <cellStyle name="연결된 셀" xfId="87"/>
    <cellStyle name="요약" xfId="88"/>
    <cellStyle name="입력" xfId="89"/>
    <cellStyle name="제목" xfId="90"/>
    <cellStyle name="제목 1" xfId="91"/>
    <cellStyle name="제목 2" xfId="92"/>
    <cellStyle name="제목 3" xfId="93"/>
    <cellStyle name="제목 4" xfId="94"/>
    <cellStyle name="좋음" xfId="95"/>
    <cellStyle name="출력" xfId="96"/>
    <cellStyle name="표준 2" xfId="97"/>
    <cellStyle name="표준 2 2" xfId="98"/>
    <cellStyle name="표준 4" xfId="99"/>
    <cellStyle name="표준_fnd_gfm[1]" xfId="100"/>
    <cellStyle name="常规 4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1314450</xdr:colOff>
      <xdr:row>0</xdr:row>
      <xdr:rowOff>28575</xdr:rowOff>
    </xdr:from>
    <xdr:to>
      <xdr:col>8</xdr:col>
      <xdr:colOff>695325</xdr:colOff>
      <xdr:row>1</xdr:row>
      <xdr:rowOff>152400</xdr:rowOff>
    </xdr:to>
    <xdr:pic>
      <xdr:nvPicPr>
        <xdr:cNvPr id="102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857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1247775</xdr:colOff>
      <xdr:row>0</xdr:row>
      <xdr:rowOff>76200</xdr:rowOff>
    </xdr:from>
    <xdr:to>
      <xdr:col>8</xdr:col>
      <xdr:colOff>638175</xdr:colOff>
      <xdr:row>1</xdr:row>
      <xdr:rowOff>180975</xdr:rowOff>
    </xdr:to>
    <xdr:pic>
      <xdr:nvPicPr>
        <xdr:cNvPr id="205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762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1095374</xdr:colOff>
      <xdr:row>51</xdr:row>
      <xdr:rowOff>28577</xdr:rowOff>
    </xdr:from>
    <xdr:to>
      <xdr:col>7</xdr:col>
      <xdr:colOff>200025</xdr:colOff>
      <xdr:row>54</xdr:row>
      <xdr:rowOff>40417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599" y="8972552"/>
          <a:ext cx="590551" cy="52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1085850</xdr:colOff>
      <xdr:row>54</xdr:row>
      <xdr:rowOff>85726</xdr:rowOff>
    </xdr:from>
    <xdr:to>
      <xdr:col>7</xdr:col>
      <xdr:colOff>236781</xdr:colOff>
      <xdr:row>56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15075" y="9544051"/>
          <a:ext cx="636831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44</xdr:row>
      <xdr:rowOff>0</xdr:rowOff>
    </xdr:from>
    <xdr:to>
      <xdr:col>9</xdr:col>
      <xdr:colOff>266700</xdr:colOff>
      <xdr:row>44</xdr:row>
      <xdr:rowOff>0</xdr:rowOff>
    </xdr:to>
    <xdr:pic>
      <xdr:nvPicPr>
        <xdr:cNvPr id="3073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85915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42</xdr:row>
      <xdr:rowOff>0</xdr:rowOff>
    </xdr:from>
    <xdr:to>
      <xdr:col>4</xdr:col>
      <xdr:colOff>266700</xdr:colOff>
      <xdr:row>42</xdr:row>
      <xdr:rowOff>0</xdr:rowOff>
    </xdr:to>
    <xdr:pic>
      <xdr:nvPicPr>
        <xdr:cNvPr id="3074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210550"/>
          <a:ext cx="3657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400050</xdr:colOff>
      <xdr:row>37</xdr:row>
      <xdr:rowOff>0</xdr:rowOff>
    </xdr:from>
    <xdr:to>
      <xdr:col>9</xdr:col>
      <xdr:colOff>266700</xdr:colOff>
      <xdr:row>37</xdr:row>
      <xdr:rowOff>0</xdr:rowOff>
    </xdr:to>
    <xdr:pic>
      <xdr:nvPicPr>
        <xdr:cNvPr id="3075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7258050"/>
          <a:ext cx="3733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1276350</xdr:colOff>
      <xdr:row>0</xdr:row>
      <xdr:rowOff>38100</xdr:rowOff>
    </xdr:from>
    <xdr:to>
      <xdr:col>8</xdr:col>
      <xdr:colOff>695325</xdr:colOff>
      <xdr:row>1</xdr:row>
      <xdr:rowOff>142875</xdr:rowOff>
    </xdr:to>
    <xdr:pic>
      <xdr:nvPicPr>
        <xdr:cNvPr id="30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81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26</xdr:row>
      <xdr:rowOff>0</xdr:rowOff>
    </xdr:from>
    <xdr:to>
      <xdr:col>9</xdr:col>
      <xdr:colOff>381000</xdr:colOff>
      <xdr:row>26</xdr:row>
      <xdr:rowOff>0</xdr:rowOff>
    </xdr:to>
    <xdr:pic>
      <xdr:nvPicPr>
        <xdr:cNvPr id="4097" name="Picture 3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7229475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419100</xdr:colOff>
      <xdr:row>25</xdr:row>
      <xdr:rowOff>0</xdr:rowOff>
    </xdr:from>
    <xdr:to>
      <xdr:col>9</xdr:col>
      <xdr:colOff>247650</xdr:colOff>
      <xdr:row>25</xdr:row>
      <xdr:rowOff>0</xdr:rowOff>
    </xdr:to>
    <xdr:pic>
      <xdr:nvPicPr>
        <xdr:cNvPr id="4098" name="Picture 2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953250"/>
          <a:ext cx="2324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33</xdr:row>
      <xdr:rowOff>0</xdr:rowOff>
    </xdr:from>
    <xdr:to>
      <xdr:col>4</xdr:col>
      <xdr:colOff>266700</xdr:colOff>
      <xdr:row>33</xdr:row>
      <xdr:rowOff>0</xdr:rowOff>
    </xdr:to>
    <xdr:pic>
      <xdr:nvPicPr>
        <xdr:cNvPr id="4099" name="Picture 1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9163050"/>
          <a:ext cx="3486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142875</xdr:colOff>
      <xdr:row>0</xdr:row>
      <xdr:rowOff>47625</xdr:rowOff>
    </xdr:from>
    <xdr:to>
      <xdr:col>8</xdr:col>
      <xdr:colOff>914400</xdr:colOff>
      <xdr:row>1</xdr:row>
      <xdr:rowOff>152400</xdr:rowOff>
    </xdr:to>
    <xdr:pic>
      <xdr:nvPicPr>
        <xdr:cNvPr id="4100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</xdr:row>
      <xdr:rowOff>0</xdr:rowOff>
    </xdr:from>
    <xdr:to>
      <xdr:col>9</xdr:col>
      <xdr:colOff>438150</xdr:colOff>
      <xdr:row>8</xdr:row>
      <xdr:rowOff>0</xdr:rowOff>
    </xdr:to>
    <xdr:pic>
      <xdr:nvPicPr>
        <xdr:cNvPr id="5121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8</xdr:row>
      <xdr:rowOff>0</xdr:rowOff>
    </xdr:from>
    <xdr:to>
      <xdr:col>9</xdr:col>
      <xdr:colOff>438150</xdr:colOff>
      <xdr:row>8</xdr:row>
      <xdr:rowOff>0</xdr:rowOff>
    </xdr:to>
    <xdr:pic>
      <xdr:nvPicPr>
        <xdr:cNvPr id="5122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8</xdr:row>
      <xdr:rowOff>0</xdr:rowOff>
    </xdr:from>
    <xdr:to>
      <xdr:col>9</xdr:col>
      <xdr:colOff>438150</xdr:colOff>
      <xdr:row>8</xdr:row>
      <xdr:rowOff>0</xdr:rowOff>
    </xdr:to>
    <xdr:pic>
      <xdr:nvPicPr>
        <xdr:cNvPr id="5123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71650"/>
          <a:ext cx="2857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1181100</xdr:colOff>
      <xdr:row>0</xdr:row>
      <xdr:rowOff>76200</xdr:rowOff>
    </xdr:from>
    <xdr:to>
      <xdr:col>8</xdr:col>
      <xdr:colOff>752475</xdr:colOff>
      <xdr:row>1</xdr:row>
      <xdr:rowOff>180975</xdr:rowOff>
    </xdr:to>
    <xdr:pic>
      <xdr:nvPicPr>
        <xdr:cNvPr id="5124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76200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171450</xdr:colOff>
      <xdr:row>0</xdr:row>
      <xdr:rowOff>47625</xdr:rowOff>
    </xdr:from>
    <xdr:to>
      <xdr:col>8</xdr:col>
      <xdr:colOff>638175</xdr:colOff>
      <xdr:row>1</xdr:row>
      <xdr:rowOff>180975</xdr:rowOff>
    </xdr:to>
    <xdr:pic>
      <xdr:nvPicPr>
        <xdr:cNvPr id="614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66675</xdr:rowOff>
    </xdr:from>
    <xdr:to>
      <xdr:col>8</xdr:col>
      <xdr:colOff>666750</xdr:colOff>
      <xdr:row>1</xdr:row>
      <xdr:rowOff>171450</xdr:rowOff>
    </xdr:to>
    <xdr:pic>
      <xdr:nvPicPr>
        <xdr:cNvPr id="716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667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3" name="Picture 25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4" name="Picture 26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190500</xdr:colOff>
      <xdr:row>77</xdr:row>
      <xdr:rowOff>0</xdr:rowOff>
    </xdr:from>
    <xdr:to>
      <xdr:col>9</xdr:col>
      <xdr:colOff>438150</xdr:colOff>
      <xdr:row>77</xdr:row>
      <xdr:rowOff>0</xdr:rowOff>
    </xdr:to>
    <xdr:pic>
      <xdr:nvPicPr>
        <xdr:cNvPr id="8195" name="Picture 27" descr="logo_lgi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15039975"/>
          <a:ext cx="2914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47625</xdr:rowOff>
    </xdr:from>
    <xdr:to>
      <xdr:col>8</xdr:col>
      <xdr:colOff>771525</xdr:colOff>
      <xdr:row>1</xdr:row>
      <xdr:rowOff>152400</xdr:rowOff>
    </xdr:to>
    <xdr:pic>
      <xdr:nvPicPr>
        <xdr:cNvPr id="819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7625"/>
          <a:ext cx="1333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6"/>
  <sheetViews>
    <sheetView topLeftCell="A13" zoomScaleNormal="100" zoomScaleSheetLayoutView="100" workbookViewId="0">
      <selection activeCell="H36" sqref="H36"/>
    </sheetView>
  </sheetViews>
  <sheetFormatPr defaultColWidth="9.109375" defaultRowHeight="12"/>
  <cols>
    <col min="1" max="1" width="18.6640625" style="1" customWidth="1"/>
    <col min="2" max="2" width="26" style="1" customWidth="1"/>
    <col min="3" max="3" width="6.88671875" style="1" customWidth="1"/>
    <col min="4" max="4" width="11.44140625" style="1" customWidth="1"/>
    <col min="5" max="5" width="0.44140625" style="1" customWidth="1"/>
    <col min="6" max="6" width="17.44140625" style="1" customWidth="1"/>
    <col min="7" max="7" width="22.33203125" style="1" customWidth="1"/>
    <col min="8" max="8" width="7" style="1" customWidth="1"/>
    <col min="9" max="9" width="11.44140625" style="1" customWidth="1"/>
    <col min="10" max="16384" width="9.109375" style="1"/>
  </cols>
  <sheetData>
    <row r="1" spans="1:10" ht="24" customHeight="1">
      <c r="A1" s="3"/>
      <c r="B1" s="3"/>
      <c r="C1" s="3"/>
      <c r="D1" s="2" t="s">
        <v>806</v>
      </c>
      <c r="E1" s="3"/>
      <c r="F1" s="3"/>
      <c r="G1" s="3"/>
      <c r="H1" s="3"/>
      <c r="I1" s="3"/>
      <c r="J1" s="3"/>
    </row>
    <row r="2" spans="1:10" ht="16.5" customHeight="1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6" hidden="1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12.9" customHeight="1">
      <c r="A4" s="237" t="s">
        <v>291</v>
      </c>
      <c r="B4" s="238"/>
      <c r="C4" s="238"/>
      <c r="D4" s="239"/>
      <c r="E4" s="83"/>
      <c r="F4" s="237" t="s">
        <v>555</v>
      </c>
      <c r="G4" s="238"/>
      <c r="H4" s="238"/>
      <c r="I4" s="239"/>
    </row>
    <row r="5" spans="1:10" ht="12.9" customHeight="1">
      <c r="A5" s="84" t="s">
        <v>5</v>
      </c>
      <c r="B5" s="84" t="s">
        <v>4</v>
      </c>
      <c r="C5" s="85" t="s">
        <v>115</v>
      </c>
      <c r="D5" s="84" t="s">
        <v>6</v>
      </c>
      <c r="E5" s="83"/>
      <c r="F5" s="84" t="s">
        <v>5</v>
      </c>
      <c r="G5" s="84" t="s">
        <v>4</v>
      </c>
      <c r="H5" s="85" t="s">
        <v>115</v>
      </c>
      <c r="I5" s="84" t="s">
        <v>6</v>
      </c>
    </row>
    <row r="6" spans="1:10" ht="12.9" customHeight="1">
      <c r="A6" s="71" t="s">
        <v>136</v>
      </c>
      <c r="B6" s="35" t="s">
        <v>141</v>
      </c>
      <c r="C6" s="35">
        <v>30</v>
      </c>
      <c r="D6" s="189">
        <v>590000</v>
      </c>
      <c r="E6" s="83"/>
      <c r="F6" s="71" t="s">
        <v>173</v>
      </c>
      <c r="G6" s="32" t="s">
        <v>141</v>
      </c>
      <c r="H6" s="32">
        <v>18</v>
      </c>
      <c r="I6" s="189">
        <v>1020000</v>
      </c>
    </row>
    <row r="7" spans="1:10" ht="12.9" customHeight="1">
      <c r="A7" s="71" t="s">
        <v>151</v>
      </c>
      <c r="B7" s="35" t="s">
        <v>9</v>
      </c>
      <c r="C7" s="35">
        <v>30</v>
      </c>
      <c r="D7" s="189">
        <v>700000</v>
      </c>
      <c r="E7" s="83"/>
      <c r="F7" s="54" t="s">
        <v>174</v>
      </c>
      <c r="G7" s="28" t="s">
        <v>169</v>
      </c>
      <c r="H7" s="55">
        <v>22</v>
      </c>
      <c r="I7" s="189">
        <v>1220000</v>
      </c>
    </row>
    <row r="8" spans="1:10" ht="12.9" customHeight="1">
      <c r="A8" s="71" t="s">
        <v>137</v>
      </c>
      <c r="B8" s="32" t="s">
        <v>375</v>
      </c>
      <c r="C8" s="35">
        <v>35</v>
      </c>
      <c r="D8" s="189">
        <v>795000</v>
      </c>
      <c r="E8" s="83"/>
      <c r="F8" s="56" t="s">
        <v>175</v>
      </c>
      <c r="G8" s="86" t="s">
        <v>267</v>
      </c>
      <c r="H8" s="57">
        <v>30</v>
      </c>
      <c r="I8" s="189">
        <v>2280000</v>
      </c>
    </row>
    <row r="9" spans="1:10" ht="12.9" customHeight="1">
      <c r="A9" s="71" t="s">
        <v>138</v>
      </c>
      <c r="B9" s="35" t="s">
        <v>376</v>
      </c>
      <c r="C9" s="35">
        <v>65</v>
      </c>
      <c r="D9" s="189">
        <v>1455000</v>
      </c>
      <c r="E9" s="83"/>
      <c r="F9" s="56" t="s">
        <v>176</v>
      </c>
      <c r="G9" s="32" t="s">
        <v>19</v>
      </c>
      <c r="H9" s="32">
        <v>42</v>
      </c>
      <c r="I9" s="189">
        <v>5500000</v>
      </c>
    </row>
    <row r="10" spans="1:10" ht="12.9" customHeight="1">
      <c r="A10" s="56" t="s">
        <v>245</v>
      </c>
      <c r="B10" s="32" t="s">
        <v>19</v>
      </c>
      <c r="C10" s="32">
        <v>50</v>
      </c>
      <c r="D10" s="189">
        <v>3600000</v>
      </c>
      <c r="E10" s="83"/>
      <c r="F10" s="41" t="s">
        <v>300</v>
      </c>
      <c r="G10" s="35" t="s">
        <v>266</v>
      </c>
      <c r="H10" s="35">
        <v>45</v>
      </c>
      <c r="I10" s="36">
        <v>10400000</v>
      </c>
    </row>
    <row r="11" spans="1:10" ht="12.9" customHeight="1">
      <c r="A11" s="71" t="s">
        <v>278</v>
      </c>
      <c r="B11" s="35" t="s">
        <v>758</v>
      </c>
      <c r="C11" s="35">
        <v>25</v>
      </c>
      <c r="D11" s="189">
        <v>630000</v>
      </c>
      <c r="E11" s="83"/>
      <c r="F11" s="41" t="s">
        <v>300</v>
      </c>
      <c r="G11" s="35" t="s">
        <v>377</v>
      </c>
      <c r="H11" s="35">
        <v>45</v>
      </c>
      <c r="I11" s="36">
        <v>12290000</v>
      </c>
    </row>
    <row r="12" spans="1:10" ht="12.9" customHeight="1">
      <c r="A12" s="71" t="s">
        <v>757</v>
      </c>
      <c r="B12" s="35" t="s">
        <v>759</v>
      </c>
      <c r="C12" s="35">
        <v>35</v>
      </c>
      <c r="D12" s="189">
        <v>680000</v>
      </c>
      <c r="E12" s="83"/>
      <c r="F12" s="54" t="s">
        <v>299</v>
      </c>
      <c r="G12" s="28" t="s">
        <v>657</v>
      </c>
      <c r="H12" s="55">
        <v>42</v>
      </c>
      <c r="I12" s="189">
        <v>1600000</v>
      </c>
    </row>
    <row r="13" spans="1:10" ht="12.9" customHeight="1">
      <c r="A13" s="71" t="s">
        <v>152</v>
      </c>
      <c r="B13" s="35" t="s">
        <v>800</v>
      </c>
      <c r="C13" s="35">
        <v>85</v>
      </c>
      <c r="D13" s="189">
        <v>1150000</v>
      </c>
      <c r="E13" s="83"/>
      <c r="F13" s="56" t="s">
        <v>281</v>
      </c>
      <c r="G13" s="28" t="s">
        <v>658</v>
      </c>
      <c r="H13" s="57">
        <v>42</v>
      </c>
      <c r="I13" s="189">
        <v>2700000</v>
      </c>
    </row>
    <row r="14" spans="1:10" ht="12.9" customHeight="1">
      <c r="A14" s="71" t="s">
        <v>653</v>
      </c>
      <c r="B14" s="35" t="s">
        <v>376</v>
      </c>
      <c r="C14" s="35">
        <v>85</v>
      </c>
      <c r="D14" s="189">
        <v>1700000</v>
      </c>
      <c r="E14" s="83"/>
      <c r="F14" s="56" t="s">
        <v>235</v>
      </c>
      <c r="G14" s="32" t="s">
        <v>19</v>
      </c>
      <c r="H14" s="32">
        <v>65</v>
      </c>
      <c r="I14" s="189">
        <v>6250000</v>
      </c>
    </row>
    <row r="15" spans="1:10" ht="12.9" customHeight="1">
      <c r="A15" s="71" t="s">
        <v>320</v>
      </c>
      <c r="B15" s="35" t="s">
        <v>41</v>
      </c>
      <c r="C15" s="35">
        <v>1.5</v>
      </c>
      <c r="D15" s="189">
        <v>80000</v>
      </c>
      <c r="E15" s="83"/>
      <c r="F15" s="41" t="s">
        <v>301</v>
      </c>
      <c r="G15" s="35" t="s">
        <v>149</v>
      </c>
      <c r="H15" s="35">
        <v>75</v>
      </c>
      <c r="I15" s="36">
        <v>13950000</v>
      </c>
    </row>
    <row r="16" spans="1:10" ht="12.9" customHeight="1">
      <c r="A16" s="49" t="s">
        <v>271</v>
      </c>
      <c r="B16" s="37" t="s">
        <v>41</v>
      </c>
      <c r="C16" s="37">
        <v>1.5</v>
      </c>
      <c r="D16" s="189">
        <v>93000</v>
      </c>
      <c r="E16" s="83"/>
      <c r="F16" s="41" t="s">
        <v>301</v>
      </c>
      <c r="G16" s="35" t="s">
        <v>12</v>
      </c>
      <c r="H16" s="35">
        <v>75</v>
      </c>
      <c r="I16" s="36">
        <v>15950000</v>
      </c>
    </row>
    <row r="17" spans="1:9" ht="12.9" customHeight="1">
      <c r="A17" s="237" t="s">
        <v>292</v>
      </c>
      <c r="B17" s="238"/>
      <c r="C17" s="238"/>
      <c r="D17" s="239"/>
      <c r="E17" s="83"/>
      <c r="F17" s="41" t="s">
        <v>302</v>
      </c>
      <c r="G17" s="32" t="s">
        <v>0</v>
      </c>
      <c r="H17" s="32">
        <v>65</v>
      </c>
      <c r="I17" s="36">
        <v>26500000</v>
      </c>
    </row>
    <row r="18" spans="1:9" ht="12.9" customHeight="1">
      <c r="A18" s="71" t="s">
        <v>139</v>
      </c>
      <c r="B18" s="32" t="s">
        <v>141</v>
      </c>
      <c r="C18" s="32">
        <v>18</v>
      </c>
      <c r="D18" s="189">
        <v>690000</v>
      </c>
      <c r="E18" s="83"/>
      <c r="F18" s="41" t="s">
        <v>303</v>
      </c>
      <c r="G18" s="35" t="s">
        <v>22</v>
      </c>
      <c r="H18" s="35">
        <v>65</v>
      </c>
      <c r="I18" s="36">
        <v>28500000</v>
      </c>
    </row>
    <row r="19" spans="1:9" ht="12.9" customHeight="1">
      <c r="A19" s="71" t="s">
        <v>142</v>
      </c>
      <c r="B19" s="32" t="s">
        <v>9</v>
      </c>
      <c r="C19" s="32">
        <v>18</v>
      </c>
      <c r="D19" s="189">
        <v>810000</v>
      </c>
      <c r="E19" s="83"/>
      <c r="F19" s="39" t="s">
        <v>314</v>
      </c>
      <c r="G19" s="32" t="s">
        <v>0</v>
      </c>
      <c r="H19" s="35">
        <v>50</v>
      </c>
      <c r="I19" s="33">
        <v>47000000</v>
      </c>
    </row>
    <row r="20" spans="1:9" ht="12.9" customHeight="1">
      <c r="A20" s="54" t="s">
        <v>143</v>
      </c>
      <c r="B20" s="28" t="s">
        <v>169</v>
      </c>
      <c r="C20" s="55">
        <v>22</v>
      </c>
      <c r="D20" s="189">
        <v>920000</v>
      </c>
      <c r="E20" s="83"/>
      <c r="F20" s="39" t="s">
        <v>315</v>
      </c>
      <c r="G20" s="32" t="s">
        <v>13</v>
      </c>
      <c r="H20" s="32">
        <v>50</v>
      </c>
      <c r="I20" s="33">
        <v>50000000</v>
      </c>
    </row>
    <row r="21" spans="1:9" ht="12.9" customHeight="1">
      <c r="A21" s="56" t="s">
        <v>145</v>
      </c>
      <c r="B21" s="28" t="s">
        <v>313</v>
      </c>
      <c r="C21" s="57">
        <v>30</v>
      </c>
      <c r="D21" s="189">
        <v>1750000</v>
      </c>
      <c r="E21" s="83"/>
      <c r="F21" s="40" t="s">
        <v>316</v>
      </c>
      <c r="G21" s="37" t="s">
        <v>14</v>
      </c>
      <c r="H21" s="37">
        <v>50</v>
      </c>
      <c r="I21" s="38">
        <v>56000000</v>
      </c>
    </row>
    <row r="22" spans="1:9" ht="12.9" customHeight="1">
      <c r="A22" s="56" t="s">
        <v>144</v>
      </c>
      <c r="B22" s="32" t="s">
        <v>19</v>
      </c>
      <c r="C22" s="32">
        <v>42</v>
      </c>
      <c r="D22" s="189">
        <v>4400000</v>
      </c>
      <c r="E22" s="83"/>
      <c r="F22" s="237" t="s">
        <v>693</v>
      </c>
      <c r="G22" s="238"/>
      <c r="H22" s="238"/>
      <c r="I22" s="239"/>
    </row>
    <row r="23" spans="1:9" ht="12.9" customHeight="1">
      <c r="A23" s="56" t="s">
        <v>148</v>
      </c>
      <c r="B23" s="32" t="s">
        <v>149</v>
      </c>
      <c r="C23" s="32">
        <v>45</v>
      </c>
      <c r="D23" s="189">
        <v>8700000</v>
      </c>
      <c r="E23" s="83"/>
      <c r="F23" s="84" t="s">
        <v>5</v>
      </c>
      <c r="G23" s="84" t="s">
        <v>4</v>
      </c>
      <c r="H23" s="85" t="s">
        <v>115</v>
      </c>
      <c r="I23" s="84" t="s">
        <v>6</v>
      </c>
    </row>
    <row r="24" spans="1:9" ht="12.9" customHeight="1">
      <c r="A24" s="56" t="s">
        <v>148</v>
      </c>
      <c r="B24" s="32" t="s">
        <v>377</v>
      </c>
      <c r="C24" s="32">
        <v>45</v>
      </c>
      <c r="D24" s="189">
        <v>9950000</v>
      </c>
      <c r="E24" s="83"/>
      <c r="F24" s="110" t="s">
        <v>321</v>
      </c>
      <c r="G24" s="91" t="s">
        <v>7</v>
      </c>
      <c r="H24" s="91">
        <v>1.5</v>
      </c>
      <c r="I24" s="189">
        <v>278000</v>
      </c>
    </row>
    <row r="25" spans="1:9" ht="12.9" customHeight="1">
      <c r="A25" s="39" t="s">
        <v>273</v>
      </c>
      <c r="B25" s="32" t="s">
        <v>306</v>
      </c>
      <c r="C25" s="32">
        <v>14</v>
      </c>
      <c r="D25" s="189">
        <v>730000</v>
      </c>
      <c r="E25" s="83"/>
      <c r="F25" s="41" t="s">
        <v>275</v>
      </c>
      <c r="G25" s="32" t="s">
        <v>7</v>
      </c>
      <c r="H25" s="32">
        <v>2.5</v>
      </c>
      <c r="I25" s="189">
        <v>253000</v>
      </c>
    </row>
    <row r="26" spans="1:9" ht="12.9" customHeight="1">
      <c r="A26" s="71" t="s">
        <v>140</v>
      </c>
      <c r="B26" s="32" t="s">
        <v>141</v>
      </c>
      <c r="C26" s="32">
        <v>22</v>
      </c>
      <c r="D26" s="189">
        <v>830000</v>
      </c>
      <c r="E26" s="83"/>
      <c r="F26" s="41" t="s">
        <v>276</v>
      </c>
      <c r="G26" s="32" t="s">
        <v>7</v>
      </c>
      <c r="H26" s="32">
        <v>2.5</v>
      </c>
      <c r="I26" s="189">
        <v>278000</v>
      </c>
    </row>
    <row r="27" spans="1:9" ht="12.9" customHeight="1">
      <c r="A27" s="54" t="s">
        <v>310</v>
      </c>
      <c r="B27" s="28" t="s">
        <v>168</v>
      </c>
      <c r="C27" s="55">
        <v>42</v>
      </c>
      <c r="D27" s="189">
        <v>1350000</v>
      </c>
      <c r="E27" s="83"/>
      <c r="F27" s="41" t="s">
        <v>83</v>
      </c>
      <c r="G27" s="32" t="s">
        <v>8</v>
      </c>
      <c r="H27" s="32">
        <v>5</v>
      </c>
      <c r="I27" s="189">
        <v>490000</v>
      </c>
    </row>
    <row r="28" spans="1:9" ht="12.9" customHeight="1">
      <c r="A28" s="56" t="s">
        <v>146</v>
      </c>
      <c r="B28" s="122" t="s">
        <v>267</v>
      </c>
      <c r="C28" s="57">
        <v>42</v>
      </c>
      <c r="D28" s="189">
        <v>2250000</v>
      </c>
      <c r="E28" s="83"/>
      <c r="F28" s="41" t="s">
        <v>277</v>
      </c>
      <c r="G28" s="32" t="s">
        <v>10</v>
      </c>
      <c r="H28" s="32">
        <v>5</v>
      </c>
      <c r="I28" s="189">
        <v>875000</v>
      </c>
    </row>
    <row r="29" spans="1:9" ht="12.9" customHeight="1">
      <c r="A29" s="56" t="s">
        <v>147</v>
      </c>
      <c r="B29" s="32" t="s">
        <v>19</v>
      </c>
      <c r="C29" s="32">
        <v>65</v>
      </c>
      <c r="D29" s="189">
        <v>4950000</v>
      </c>
      <c r="E29" s="83"/>
      <c r="F29" s="41" t="s">
        <v>414</v>
      </c>
      <c r="G29" s="32" t="s">
        <v>415</v>
      </c>
      <c r="H29" s="32">
        <v>30</v>
      </c>
      <c r="I29" s="189">
        <v>1220000</v>
      </c>
    </row>
    <row r="30" spans="1:9" ht="12.9" customHeight="1">
      <c r="A30" s="56" t="s">
        <v>150</v>
      </c>
      <c r="B30" s="32" t="s">
        <v>149</v>
      </c>
      <c r="C30" s="32">
        <v>75</v>
      </c>
      <c r="D30" s="33">
        <v>11130000</v>
      </c>
      <c r="E30" s="83"/>
      <c r="F30" s="41" t="s">
        <v>416</v>
      </c>
      <c r="G30" s="32" t="s">
        <v>10</v>
      </c>
      <c r="H30" s="32">
        <v>35</v>
      </c>
      <c r="I30" s="189">
        <v>1630000</v>
      </c>
    </row>
    <row r="31" spans="1:9" ht="12.9" customHeight="1">
      <c r="A31" s="56" t="s">
        <v>150</v>
      </c>
      <c r="B31" s="32" t="s">
        <v>377</v>
      </c>
      <c r="C31" s="32">
        <v>75</v>
      </c>
      <c r="D31" s="33">
        <v>12600000</v>
      </c>
      <c r="E31" s="83"/>
      <c r="F31" s="49" t="s">
        <v>417</v>
      </c>
      <c r="G31" s="37" t="s">
        <v>267</v>
      </c>
      <c r="H31" s="37">
        <v>65</v>
      </c>
      <c r="I31" s="189">
        <v>3580000</v>
      </c>
    </row>
    <row r="32" spans="1:9" ht="12.9" customHeight="1">
      <c r="A32" s="39" t="s">
        <v>100</v>
      </c>
      <c r="B32" s="34" t="s">
        <v>0</v>
      </c>
      <c r="C32" s="34">
        <v>65</v>
      </c>
      <c r="D32" s="33">
        <v>22500000</v>
      </c>
      <c r="E32" s="83"/>
      <c r="F32" s="237" t="s">
        <v>293</v>
      </c>
      <c r="G32" s="238"/>
      <c r="H32" s="238"/>
      <c r="I32" s="239"/>
    </row>
    <row r="33" spans="1:9" ht="12.9" customHeight="1">
      <c r="A33" s="56" t="s">
        <v>101</v>
      </c>
      <c r="B33" s="32" t="s">
        <v>22</v>
      </c>
      <c r="C33" s="32">
        <v>65</v>
      </c>
      <c r="D33" s="33">
        <v>24800000</v>
      </c>
      <c r="E33" s="83"/>
      <c r="F33" s="41" t="s">
        <v>203</v>
      </c>
      <c r="G33" s="35" t="s">
        <v>201</v>
      </c>
      <c r="H33" s="35">
        <v>14</v>
      </c>
      <c r="I33" s="36">
        <v>1550000</v>
      </c>
    </row>
    <row r="34" spans="1:9" ht="12.9" customHeight="1">
      <c r="A34" s="56" t="s">
        <v>280</v>
      </c>
      <c r="B34" s="32" t="s">
        <v>0</v>
      </c>
      <c r="C34" s="32">
        <v>50</v>
      </c>
      <c r="D34" s="33">
        <v>45000000</v>
      </c>
      <c r="E34" s="83"/>
      <c r="F34" s="41" t="s">
        <v>204</v>
      </c>
      <c r="G34" s="35" t="s">
        <v>202</v>
      </c>
      <c r="H34" s="35">
        <v>18</v>
      </c>
      <c r="I34" s="189">
        <v>1900000</v>
      </c>
    </row>
    <row r="35" spans="1:9" ht="12.9" customHeight="1">
      <c r="A35" s="14" t="s">
        <v>282</v>
      </c>
      <c r="B35" s="10" t="s">
        <v>13</v>
      </c>
      <c r="C35" s="10">
        <v>50</v>
      </c>
      <c r="D35" s="33">
        <v>46000000</v>
      </c>
      <c r="E35" s="83"/>
      <c r="F35" s="41" t="s">
        <v>205</v>
      </c>
      <c r="G35" s="88" t="s">
        <v>267</v>
      </c>
      <c r="H35" s="35">
        <v>26</v>
      </c>
      <c r="I35" s="189">
        <v>4120000</v>
      </c>
    </row>
    <row r="36" spans="1:9" ht="12.9" customHeight="1">
      <c r="A36" s="14" t="s">
        <v>279</v>
      </c>
      <c r="B36" s="10" t="s">
        <v>14</v>
      </c>
      <c r="C36" s="10">
        <v>50</v>
      </c>
      <c r="D36" s="33">
        <v>51000000</v>
      </c>
      <c r="E36" s="83"/>
      <c r="F36" s="41" t="s">
        <v>206</v>
      </c>
      <c r="G36" s="35" t="s">
        <v>19</v>
      </c>
      <c r="H36" s="35">
        <v>37</v>
      </c>
      <c r="I36" s="189">
        <v>7800000</v>
      </c>
    </row>
    <row r="37" spans="1:9" ht="12.9" customHeight="1">
      <c r="A37" s="14" t="s">
        <v>654</v>
      </c>
      <c r="B37" s="10" t="s">
        <v>0</v>
      </c>
      <c r="C37" s="10">
        <v>70</v>
      </c>
      <c r="D37" s="33">
        <v>46000000</v>
      </c>
      <c r="E37" s="83"/>
      <c r="F37" s="41" t="s">
        <v>208</v>
      </c>
      <c r="G37" s="35" t="s">
        <v>228</v>
      </c>
      <c r="H37" s="35">
        <v>37</v>
      </c>
      <c r="I37" s="189">
        <v>14000000</v>
      </c>
    </row>
    <row r="38" spans="1:9" ht="12.9" customHeight="1">
      <c r="A38" s="14" t="s">
        <v>655</v>
      </c>
      <c r="B38" s="10" t="s">
        <v>13</v>
      </c>
      <c r="C38" s="10">
        <v>70</v>
      </c>
      <c r="D38" s="33">
        <v>47000000</v>
      </c>
      <c r="E38" s="83"/>
      <c r="F38" s="49" t="s">
        <v>208</v>
      </c>
      <c r="G38" s="37" t="s">
        <v>12</v>
      </c>
      <c r="H38" s="37">
        <v>37</v>
      </c>
      <c r="I38" s="189">
        <v>17000000</v>
      </c>
    </row>
    <row r="39" spans="1:9" ht="12.9" customHeight="1">
      <c r="A39" s="14" t="s">
        <v>656</v>
      </c>
      <c r="B39" s="10" t="s">
        <v>14</v>
      </c>
      <c r="C39" s="10">
        <v>70</v>
      </c>
      <c r="D39" s="33">
        <v>52000000</v>
      </c>
      <c r="E39" s="83"/>
      <c r="F39" s="237" t="s">
        <v>520</v>
      </c>
      <c r="G39" s="238"/>
      <c r="H39" s="238"/>
      <c r="I39" s="239"/>
    </row>
    <row r="40" spans="1:9" ht="12.9" customHeight="1">
      <c r="A40" s="14" t="s">
        <v>734</v>
      </c>
      <c r="B40" s="10" t="s">
        <v>0</v>
      </c>
      <c r="C40" s="10">
        <v>150</v>
      </c>
      <c r="D40" s="33">
        <v>55000000</v>
      </c>
      <c r="E40" s="83"/>
      <c r="F40" s="81" t="s">
        <v>209</v>
      </c>
      <c r="G40" s="87" t="s">
        <v>169</v>
      </c>
      <c r="H40" s="35">
        <v>18</v>
      </c>
      <c r="I40" s="189">
        <v>2750000</v>
      </c>
    </row>
    <row r="41" spans="1:9" ht="12.9" customHeight="1">
      <c r="A41" s="242" t="s">
        <v>755</v>
      </c>
      <c r="B41" s="242"/>
      <c r="C41" s="242"/>
      <c r="D41" s="242"/>
      <c r="E41" s="72"/>
      <c r="F41" s="58" t="s">
        <v>236</v>
      </c>
      <c r="G41" s="59" t="s">
        <v>168</v>
      </c>
      <c r="H41" s="57">
        <v>37</v>
      </c>
      <c r="I41" s="36">
        <v>3150000</v>
      </c>
    </row>
    <row r="42" spans="1:9" ht="12.9" customHeight="1">
      <c r="A42" s="111" t="s">
        <v>751</v>
      </c>
      <c r="B42" s="165" t="s">
        <v>754</v>
      </c>
      <c r="C42" s="104">
        <v>37</v>
      </c>
      <c r="D42" s="50">
        <v>1700000</v>
      </c>
      <c r="E42" s="72"/>
      <c r="F42" s="41" t="s">
        <v>251</v>
      </c>
      <c r="G42" s="88" t="s">
        <v>267</v>
      </c>
      <c r="H42" s="35">
        <v>37</v>
      </c>
      <c r="I42" s="189">
        <v>6150000</v>
      </c>
    </row>
    <row r="43" spans="1:9" ht="12.9" customHeight="1">
      <c r="A43" s="111" t="s">
        <v>752</v>
      </c>
      <c r="B43" s="104" t="s">
        <v>753</v>
      </c>
      <c r="C43" s="104">
        <v>37</v>
      </c>
      <c r="D43" s="50">
        <v>2400000</v>
      </c>
      <c r="E43" s="72"/>
      <c r="F43" s="89" t="s">
        <v>210</v>
      </c>
      <c r="G43" s="37" t="s">
        <v>207</v>
      </c>
      <c r="H43" s="37">
        <v>37</v>
      </c>
      <c r="I43" s="189">
        <v>11100000</v>
      </c>
    </row>
    <row r="44" spans="1:9" ht="12.9" customHeight="1">
      <c r="A44" s="242" t="s">
        <v>312</v>
      </c>
      <c r="B44" s="242"/>
      <c r="C44" s="242"/>
      <c r="D44" s="242"/>
      <c r="E44" s="72"/>
      <c r="F44" s="237" t="s">
        <v>295</v>
      </c>
      <c r="G44" s="238"/>
      <c r="H44" s="238"/>
      <c r="I44" s="239"/>
    </row>
    <row r="45" spans="1:9" ht="12" customHeight="1">
      <c r="A45" s="111" t="s">
        <v>130</v>
      </c>
      <c r="B45" s="104" t="s">
        <v>123</v>
      </c>
      <c r="C45" s="104">
        <v>16</v>
      </c>
      <c r="D45" s="50">
        <v>1500000</v>
      </c>
      <c r="E45" s="72"/>
      <c r="F45" s="243" t="s">
        <v>711</v>
      </c>
      <c r="G45" s="119" t="s">
        <v>523</v>
      </c>
      <c r="H45" s="120"/>
      <c r="I45" s="36">
        <v>450000</v>
      </c>
    </row>
    <row r="46" spans="1:9" ht="12" customHeight="1">
      <c r="A46" s="111" t="s">
        <v>133</v>
      </c>
      <c r="B46" s="104" t="s">
        <v>311</v>
      </c>
      <c r="C46" s="104">
        <v>25</v>
      </c>
      <c r="D46" s="50">
        <v>1650000</v>
      </c>
      <c r="E46" s="72"/>
      <c r="F46" s="244"/>
      <c r="G46" s="119" t="s">
        <v>524</v>
      </c>
      <c r="H46" s="120"/>
      <c r="I46" s="36">
        <v>470000</v>
      </c>
    </row>
    <row r="47" spans="1:9" ht="12" customHeight="1">
      <c r="A47" s="41" t="s">
        <v>131</v>
      </c>
      <c r="B47" s="35" t="s">
        <v>803</v>
      </c>
      <c r="C47" s="35">
        <v>16</v>
      </c>
      <c r="D47" s="30">
        <v>1700000</v>
      </c>
      <c r="E47" s="72"/>
      <c r="F47" s="244"/>
      <c r="G47" s="119" t="s">
        <v>525</v>
      </c>
      <c r="H47" s="120"/>
      <c r="I47" s="36">
        <v>480000</v>
      </c>
    </row>
    <row r="48" spans="1:9" ht="12" customHeight="1">
      <c r="A48" s="49" t="s">
        <v>132</v>
      </c>
      <c r="B48" s="37" t="s">
        <v>802</v>
      </c>
      <c r="C48" s="37">
        <v>25</v>
      </c>
      <c r="D48" s="38">
        <v>2220000</v>
      </c>
      <c r="E48" s="72"/>
      <c r="F48" s="245" t="s">
        <v>713</v>
      </c>
      <c r="G48" s="119" t="s">
        <v>526</v>
      </c>
      <c r="H48" s="120"/>
      <c r="I48" s="36">
        <v>900000</v>
      </c>
    </row>
    <row r="49" spans="1:9" ht="12.9" customHeight="1">
      <c r="A49" s="237" t="s">
        <v>295</v>
      </c>
      <c r="B49" s="238"/>
      <c r="C49" s="238"/>
      <c r="D49" s="239"/>
      <c r="E49" s="115"/>
      <c r="F49" s="246"/>
      <c r="G49" s="119" t="s">
        <v>527</v>
      </c>
      <c r="H49" s="120"/>
      <c r="I49" s="36">
        <v>920000</v>
      </c>
    </row>
    <row r="50" spans="1:9" ht="12.9" customHeight="1">
      <c r="A50" s="101" t="s">
        <v>20</v>
      </c>
      <c r="B50" s="240" t="s">
        <v>406</v>
      </c>
      <c r="C50" s="241"/>
      <c r="D50" s="51">
        <v>720000</v>
      </c>
      <c r="E50" s="116"/>
      <c r="F50" s="247" t="s">
        <v>515</v>
      </c>
      <c r="G50" s="119" t="s">
        <v>516</v>
      </c>
      <c r="H50" s="120"/>
      <c r="I50" s="30">
        <v>660000</v>
      </c>
    </row>
    <row r="51" spans="1:9" ht="12.9" customHeight="1">
      <c r="A51" s="101" t="s">
        <v>297</v>
      </c>
      <c r="B51" s="235" t="s">
        <v>378</v>
      </c>
      <c r="C51" s="236"/>
      <c r="D51" s="36">
        <v>850000</v>
      </c>
      <c r="E51" s="90"/>
      <c r="F51" s="248"/>
      <c r="G51" s="119" t="s">
        <v>589</v>
      </c>
      <c r="H51" s="120"/>
      <c r="I51" s="36">
        <v>670000</v>
      </c>
    </row>
    <row r="52" spans="1:9" ht="12.9" customHeight="1">
      <c r="A52" s="91" t="s">
        <v>688</v>
      </c>
      <c r="B52" s="235" t="s">
        <v>407</v>
      </c>
      <c r="C52" s="236"/>
      <c r="D52" s="36">
        <v>900000</v>
      </c>
      <c r="E52" s="90"/>
      <c r="F52" s="248"/>
      <c r="G52" s="119" t="s">
        <v>517</v>
      </c>
      <c r="H52" s="120"/>
      <c r="I52" s="36">
        <v>690000</v>
      </c>
    </row>
    <row r="53" spans="1:9" ht="12.9" customHeight="1">
      <c r="A53" s="111"/>
      <c r="B53" s="235" t="s">
        <v>274</v>
      </c>
      <c r="C53" s="236"/>
      <c r="D53" s="36">
        <v>920000</v>
      </c>
      <c r="E53" s="90"/>
      <c r="F53" s="245" t="s">
        <v>712</v>
      </c>
      <c r="G53" s="119" t="s">
        <v>518</v>
      </c>
      <c r="H53" s="120"/>
      <c r="I53" s="36">
        <v>1470000</v>
      </c>
    </row>
    <row r="54" spans="1:9" ht="12.9" customHeight="1">
      <c r="A54" s="179" t="s">
        <v>21</v>
      </c>
      <c r="B54" s="235" t="s">
        <v>406</v>
      </c>
      <c r="C54" s="236"/>
      <c r="D54" s="36">
        <v>900000</v>
      </c>
      <c r="E54" s="90"/>
      <c r="F54" s="246"/>
      <c r="G54" s="119" t="s">
        <v>519</v>
      </c>
      <c r="H54" s="120"/>
      <c r="I54" s="36">
        <v>1680000</v>
      </c>
    </row>
    <row r="55" spans="1:9" ht="12.9" customHeight="1">
      <c r="A55" s="101" t="s">
        <v>346</v>
      </c>
      <c r="B55" s="235" t="s">
        <v>378</v>
      </c>
      <c r="C55" s="236"/>
      <c r="D55" s="36">
        <v>970000</v>
      </c>
      <c r="E55" s="94"/>
      <c r="F55" s="175"/>
      <c r="G55" s="187" t="s">
        <v>762</v>
      </c>
      <c r="H55" s="188"/>
      <c r="I55" s="36">
        <v>600000</v>
      </c>
    </row>
    <row r="56" spans="1:9" ht="12.9" customHeight="1">
      <c r="A56" s="91" t="s">
        <v>689</v>
      </c>
      <c r="B56" s="235" t="s">
        <v>407</v>
      </c>
      <c r="C56" s="236"/>
      <c r="D56" s="36">
        <v>1100000</v>
      </c>
      <c r="F56" s="176" t="s">
        <v>556</v>
      </c>
      <c r="G56" s="119" t="s">
        <v>761</v>
      </c>
      <c r="H56" s="120"/>
      <c r="I56" s="36">
        <v>610000</v>
      </c>
    </row>
    <row r="57" spans="1:9" ht="12.9" customHeight="1">
      <c r="A57" s="104"/>
      <c r="B57" s="235" t="s">
        <v>274</v>
      </c>
      <c r="C57" s="236"/>
      <c r="D57" s="36">
        <v>1200000</v>
      </c>
      <c r="F57" s="176" t="s">
        <v>710</v>
      </c>
      <c r="G57" s="119" t="s">
        <v>760</v>
      </c>
      <c r="H57" s="120"/>
      <c r="I57" s="36">
        <v>620000</v>
      </c>
    </row>
    <row r="58" spans="1:9" ht="12.9" customHeight="1">
      <c r="A58" s="180" t="s">
        <v>45</v>
      </c>
      <c r="B58" s="235" t="s">
        <v>406</v>
      </c>
      <c r="C58" s="236"/>
      <c r="D58" s="36">
        <v>280000</v>
      </c>
      <c r="F58" s="176"/>
      <c r="G58" s="119" t="s">
        <v>592</v>
      </c>
      <c r="H58" s="120"/>
      <c r="I58" s="36">
        <v>900000</v>
      </c>
    </row>
    <row r="59" spans="1:9" ht="12.9" customHeight="1">
      <c r="A59" s="114" t="s">
        <v>304</v>
      </c>
      <c r="B59" s="235" t="s">
        <v>378</v>
      </c>
      <c r="C59" s="236"/>
      <c r="D59" s="36">
        <v>420000</v>
      </c>
      <c r="F59" s="165"/>
      <c r="G59" s="119" t="s">
        <v>591</v>
      </c>
      <c r="H59" s="120"/>
      <c r="I59" s="36">
        <v>1000000</v>
      </c>
    </row>
    <row r="60" spans="1:9" ht="12.9" customHeight="1">
      <c r="A60" s="104" t="s">
        <v>690</v>
      </c>
      <c r="B60" s="235" t="s">
        <v>407</v>
      </c>
      <c r="C60" s="236"/>
      <c r="D60" s="36">
        <v>450000</v>
      </c>
      <c r="F60" s="41" t="s">
        <v>521</v>
      </c>
      <c r="G60" s="119"/>
      <c r="H60" s="120"/>
      <c r="I60" s="36">
        <v>9000</v>
      </c>
    </row>
    <row r="61" spans="1:9" ht="12.9" customHeight="1">
      <c r="A61" s="182" t="s">
        <v>48</v>
      </c>
      <c r="B61" s="235" t="s">
        <v>406</v>
      </c>
      <c r="C61" s="236"/>
      <c r="D61" s="36">
        <v>280000</v>
      </c>
      <c r="F61" s="41" t="s">
        <v>522</v>
      </c>
      <c r="G61" s="119"/>
      <c r="H61" s="120"/>
      <c r="I61" s="36">
        <v>18000</v>
      </c>
    </row>
    <row r="62" spans="1:9" ht="12.9" customHeight="1">
      <c r="A62" s="101" t="s">
        <v>305</v>
      </c>
      <c r="B62" s="235" t="s">
        <v>378</v>
      </c>
      <c r="C62" s="236"/>
      <c r="D62" s="36">
        <v>420000</v>
      </c>
      <c r="F62" s="41" t="s">
        <v>805</v>
      </c>
      <c r="G62" s="119"/>
      <c r="H62" s="120"/>
      <c r="I62" s="36">
        <v>32000</v>
      </c>
    </row>
    <row r="63" spans="1:9" ht="12.9" customHeight="1">
      <c r="A63" s="104" t="s">
        <v>691</v>
      </c>
      <c r="B63" s="235" t="s">
        <v>407</v>
      </c>
      <c r="C63" s="236"/>
      <c r="D63" s="36">
        <v>450000</v>
      </c>
      <c r="F63" s="41" t="s">
        <v>804</v>
      </c>
      <c r="G63" s="119"/>
      <c r="H63" s="120"/>
      <c r="I63" s="36">
        <v>35000</v>
      </c>
    </row>
    <row r="64" spans="1:9" ht="12.9" customHeight="1">
      <c r="A64" s="181" t="s">
        <v>298</v>
      </c>
      <c r="B64" s="233" t="s">
        <v>406</v>
      </c>
      <c r="C64" s="234"/>
      <c r="D64" s="38">
        <v>600000</v>
      </c>
      <c r="F64" s="41" t="s">
        <v>756</v>
      </c>
      <c r="G64" s="119"/>
      <c r="H64" s="120"/>
      <c r="I64" s="36">
        <v>38000</v>
      </c>
    </row>
    <row r="65" spans="1:9" ht="12.9" customHeight="1">
      <c r="A65" s="99" t="s">
        <v>3</v>
      </c>
      <c r="F65" s="178" t="s">
        <v>349</v>
      </c>
      <c r="G65" s="184" t="s">
        <v>692</v>
      </c>
      <c r="H65" s="68"/>
      <c r="I65" s="38">
        <v>750000</v>
      </c>
    </row>
    <row r="66" spans="1:9" ht="13.8">
      <c r="A66" s="99"/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29">
    <mergeCell ref="F4:I4"/>
    <mergeCell ref="A41:D41"/>
    <mergeCell ref="B54:C54"/>
    <mergeCell ref="B52:C52"/>
    <mergeCell ref="F45:F47"/>
    <mergeCell ref="F48:F49"/>
    <mergeCell ref="F22:I22"/>
    <mergeCell ref="F32:I32"/>
    <mergeCell ref="B53:C53"/>
    <mergeCell ref="A4:D4"/>
    <mergeCell ref="F39:I39"/>
    <mergeCell ref="F50:F52"/>
    <mergeCell ref="F53:F54"/>
    <mergeCell ref="F44:I44"/>
    <mergeCell ref="B64:C64"/>
    <mergeCell ref="B60:C60"/>
    <mergeCell ref="A17:D17"/>
    <mergeCell ref="B50:C50"/>
    <mergeCell ref="A49:D49"/>
    <mergeCell ref="B51:C51"/>
    <mergeCell ref="A44:D44"/>
    <mergeCell ref="B57:C57"/>
    <mergeCell ref="B61:C61"/>
    <mergeCell ref="B63:C63"/>
    <mergeCell ref="B59:C59"/>
    <mergeCell ref="B62:C62"/>
    <mergeCell ref="B58:C58"/>
    <mergeCell ref="B55:C55"/>
    <mergeCell ref="B56:C56"/>
  </mergeCells>
  <pageMargins left="0.15" right="0.15" top="0.05" bottom="0.3" header="0.5" footer="0.15"/>
  <pageSetup paperSize="9" scale="93" orientation="portrait" horizontalDpi="300" verticalDpi="300" r:id="rId1"/>
  <headerFooter scaleWithDoc="0" alignWithMargins="0">
    <oddFooter>&amp;R---Trang 1 (&amp;A)---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zoomScaleNormal="100" zoomScaleSheetLayoutView="100" workbookViewId="0"/>
  </sheetViews>
  <sheetFormatPr defaultColWidth="9.109375" defaultRowHeight="12"/>
  <cols>
    <col min="1" max="1" width="16" style="1" customWidth="1"/>
    <col min="2" max="2" width="21.5546875" style="1" customWidth="1"/>
    <col min="3" max="3" width="7" style="1" customWidth="1"/>
    <col min="4" max="4" width="12.6640625" style="1" customWidth="1"/>
    <col min="5" max="5" width="0.88671875" style="1" customWidth="1"/>
    <col min="6" max="6" width="20.33203125" style="1" customWidth="1"/>
    <col min="7" max="7" width="22.33203125" style="1" customWidth="1"/>
    <col min="8" max="8" width="6.88671875" style="1" customWidth="1"/>
    <col min="9" max="9" width="11.44140625" style="1" customWidth="1"/>
    <col min="10" max="16384" width="9.109375" style="1"/>
  </cols>
  <sheetData>
    <row r="1" spans="1:9" ht="24.6">
      <c r="A1" s="3"/>
      <c r="B1" s="3"/>
      <c r="C1" s="3"/>
      <c r="D1" s="2" t="s">
        <v>850</v>
      </c>
      <c r="E1" s="3"/>
      <c r="F1" s="3"/>
      <c r="G1" s="3"/>
      <c r="H1" s="3"/>
      <c r="I1" s="3"/>
    </row>
    <row r="2" spans="1:9" ht="17.25" customHeight="1">
      <c r="A2" s="117"/>
      <c r="B2" s="118"/>
      <c r="C2" s="118"/>
      <c r="D2" s="116" t="s">
        <v>807</v>
      </c>
      <c r="E2" s="118"/>
      <c r="F2" s="118"/>
      <c r="G2" s="118"/>
      <c r="H2" s="118"/>
      <c r="I2" s="118"/>
    </row>
    <row r="3" spans="1:9" ht="13.5" customHeight="1">
      <c r="A3" s="249" t="s">
        <v>117</v>
      </c>
      <c r="B3" s="250"/>
      <c r="C3" s="250"/>
      <c r="D3" s="251"/>
      <c r="E3" s="5"/>
      <c r="F3" s="237" t="s">
        <v>535</v>
      </c>
      <c r="G3" s="238"/>
      <c r="H3" s="238"/>
      <c r="I3" s="239"/>
    </row>
    <row r="4" spans="1:9" ht="13.5" customHeight="1">
      <c r="A4" s="6" t="s">
        <v>5</v>
      </c>
      <c r="B4" s="6" t="s">
        <v>4</v>
      </c>
      <c r="C4" s="7" t="s">
        <v>115</v>
      </c>
      <c r="D4" s="6" t="s">
        <v>6</v>
      </c>
      <c r="E4" s="5"/>
      <c r="F4" s="84" t="s">
        <v>5</v>
      </c>
      <c r="G4" s="84" t="s">
        <v>4</v>
      </c>
      <c r="H4" s="85" t="s">
        <v>115</v>
      </c>
      <c r="I4" s="84" t="s">
        <v>6</v>
      </c>
    </row>
    <row r="5" spans="1:9" ht="13.5" customHeight="1">
      <c r="A5" s="41" t="s">
        <v>721</v>
      </c>
      <c r="B5" s="108" t="s">
        <v>47</v>
      </c>
      <c r="C5" s="108" t="s">
        <v>714</v>
      </c>
      <c r="D5" s="189">
        <v>71000</v>
      </c>
      <c r="E5" s="83"/>
      <c r="F5" s="41" t="s">
        <v>116</v>
      </c>
      <c r="G5" s="32" t="s">
        <v>270</v>
      </c>
      <c r="H5" s="32">
        <v>4.5</v>
      </c>
      <c r="I5" s="189">
        <v>350000</v>
      </c>
    </row>
    <row r="6" spans="1:9" ht="13.5" customHeight="1">
      <c r="A6" s="41" t="s">
        <v>721</v>
      </c>
      <c r="B6" s="35" t="s">
        <v>808</v>
      </c>
      <c r="C6" s="35" t="s">
        <v>714</v>
      </c>
      <c r="D6" s="189">
        <v>75000</v>
      </c>
      <c r="E6" s="83"/>
      <c r="F6" s="41" t="s">
        <v>134</v>
      </c>
      <c r="G6" s="32" t="s">
        <v>135</v>
      </c>
      <c r="H6" s="32">
        <v>10</v>
      </c>
      <c r="I6" s="189">
        <v>730000</v>
      </c>
    </row>
    <row r="7" spans="1:9" ht="13.5" customHeight="1">
      <c r="A7" s="41" t="s">
        <v>722</v>
      </c>
      <c r="B7" s="35" t="s">
        <v>47</v>
      </c>
      <c r="C7" s="35" t="s">
        <v>714</v>
      </c>
      <c r="D7" s="189">
        <v>155000</v>
      </c>
      <c r="E7" s="83"/>
      <c r="F7" s="41" t="s">
        <v>659</v>
      </c>
      <c r="G7" s="32" t="s">
        <v>124</v>
      </c>
      <c r="H7" s="32"/>
      <c r="I7" s="189">
        <v>570000</v>
      </c>
    </row>
    <row r="8" spans="1:9" ht="13.5" customHeight="1">
      <c r="A8" s="41" t="s">
        <v>722</v>
      </c>
      <c r="B8" s="35" t="s">
        <v>808</v>
      </c>
      <c r="C8" s="35" t="s">
        <v>714</v>
      </c>
      <c r="D8" s="189">
        <v>160000</v>
      </c>
      <c r="E8" s="83"/>
      <c r="F8" s="41" t="s">
        <v>659</v>
      </c>
      <c r="G8" s="35" t="s">
        <v>88</v>
      </c>
      <c r="H8" s="35"/>
      <c r="I8" s="189">
        <v>580000</v>
      </c>
    </row>
    <row r="9" spans="1:9" ht="13.5" customHeight="1">
      <c r="A9" s="41" t="s">
        <v>723</v>
      </c>
      <c r="B9" s="35" t="s">
        <v>47</v>
      </c>
      <c r="C9" s="35" t="s">
        <v>714</v>
      </c>
      <c r="D9" s="189">
        <v>245000</v>
      </c>
      <c r="E9" s="83"/>
      <c r="F9" s="58" t="s">
        <v>660</v>
      </c>
      <c r="G9" s="57" t="s">
        <v>124</v>
      </c>
      <c r="H9" s="57"/>
      <c r="I9" s="189">
        <v>720000</v>
      </c>
    </row>
    <row r="10" spans="1:9" ht="13.5" customHeight="1">
      <c r="A10" s="41" t="s">
        <v>723</v>
      </c>
      <c r="B10" s="35" t="s">
        <v>808</v>
      </c>
      <c r="C10" s="35" t="s">
        <v>714</v>
      </c>
      <c r="D10" s="189">
        <v>250000</v>
      </c>
      <c r="E10" s="83"/>
      <c r="F10" s="58" t="s">
        <v>660</v>
      </c>
      <c r="G10" s="57" t="s">
        <v>88</v>
      </c>
      <c r="H10" s="57"/>
      <c r="I10" s="189">
        <v>800000</v>
      </c>
    </row>
    <row r="11" spans="1:9" ht="13.5" customHeight="1">
      <c r="A11" s="41" t="s">
        <v>724</v>
      </c>
      <c r="B11" s="35" t="s">
        <v>47</v>
      </c>
      <c r="C11" s="35" t="s">
        <v>714</v>
      </c>
      <c r="D11" s="189">
        <v>395000</v>
      </c>
      <c r="E11" s="83"/>
      <c r="F11" s="41" t="s">
        <v>465</v>
      </c>
      <c r="G11" s="35" t="s">
        <v>124</v>
      </c>
      <c r="H11" s="35"/>
      <c r="I11" s="189">
        <v>680000</v>
      </c>
    </row>
    <row r="12" spans="1:9" ht="13.5" customHeight="1">
      <c r="A12" s="49" t="s">
        <v>724</v>
      </c>
      <c r="B12" s="37" t="s">
        <v>808</v>
      </c>
      <c r="C12" s="37" t="s">
        <v>714</v>
      </c>
      <c r="D12" s="190">
        <v>450000</v>
      </c>
      <c r="E12" s="83"/>
      <c r="F12" s="41" t="s">
        <v>465</v>
      </c>
      <c r="G12" s="35" t="s">
        <v>88</v>
      </c>
      <c r="H12" s="35"/>
      <c r="I12" s="189">
        <v>750000</v>
      </c>
    </row>
    <row r="13" spans="1:9" ht="13.5" customHeight="1">
      <c r="A13" s="183" t="s">
        <v>82</v>
      </c>
      <c r="B13" s="104" t="s">
        <v>81</v>
      </c>
      <c r="C13" s="104" t="s">
        <v>539</v>
      </c>
      <c r="D13" s="191">
        <v>108000</v>
      </c>
      <c r="E13" s="83"/>
      <c r="F13" s="41" t="s">
        <v>465</v>
      </c>
      <c r="G13" s="35" t="s">
        <v>466</v>
      </c>
      <c r="H13" s="35"/>
      <c r="I13" s="189">
        <v>850000</v>
      </c>
    </row>
    <row r="14" spans="1:9" ht="13.5" customHeight="1">
      <c r="A14" s="163" t="s">
        <v>82</v>
      </c>
      <c r="B14" s="35" t="s">
        <v>84</v>
      </c>
      <c r="C14" s="35" t="s">
        <v>539</v>
      </c>
      <c r="D14" s="189">
        <v>128000</v>
      </c>
      <c r="E14" s="83"/>
      <c r="F14" s="41" t="s">
        <v>661</v>
      </c>
      <c r="G14" s="35" t="s">
        <v>124</v>
      </c>
      <c r="H14" s="35"/>
      <c r="I14" s="189">
        <v>960000</v>
      </c>
    </row>
    <row r="15" spans="1:9" ht="13.5" customHeight="1">
      <c r="A15" s="163" t="s">
        <v>85</v>
      </c>
      <c r="B15" s="35" t="s">
        <v>81</v>
      </c>
      <c r="C15" s="35" t="s">
        <v>539</v>
      </c>
      <c r="D15" s="189">
        <v>235000</v>
      </c>
      <c r="E15" s="83"/>
      <c r="F15" s="41" t="s">
        <v>661</v>
      </c>
      <c r="G15" s="35" t="s">
        <v>88</v>
      </c>
      <c r="H15" s="35"/>
      <c r="I15" s="189">
        <v>1060000</v>
      </c>
    </row>
    <row r="16" spans="1:9" ht="13.5" customHeight="1">
      <c r="A16" s="163" t="s">
        <v>85</v>
      </c>
      <c r="B16" s="35" t="s">
        <v>84</v>
      </c>
      <c r="C16" s="35" t="s">
        <v>539</v>
      </c>
      <c r="D16" s="189">
        <v>270000</v>
      </c>
      <c r="E16" s="83"/>
      <c r="F16" s="49" t="s">
        <v>661</v>
      </c>
      <c r="G16" s="37" t="s">
        <v>466</v>
      </c>
      <c r="H16" s="37"/>
      <c r="I16" s="190">
        <v>1250000</v>
      </c>
    </row>
    <row r="17" spans="1:9" ht="13.5" customHeight="1">
      <c r="A17" s="163" t="s">
        <v>86</v>
      </c>
      <c r="B17" s="35" t="s">
        <v>81</v>
      </c>
      <c r="C17" s="35" t="s">
        <v>539</v>
      </c>
      <c r="D17" s="189">
        <v>380000</v>
      </c>
      <c r="E17" s="83"/>
      <c r="F17" s="232"/>
      <c r="G17" s="220"/>
      <c r="H17" s="220"/>
      <c r="I17" s="228"/>
    </row>
    <row r="18" spans="1:9" ht="13.5" customHeight="1">
      <c r="A18" s="163" t="s">
        <v>86</v>
      </c>
      <c r="B18" s="35" t="s">
        <v>84</v>
      </c>
      <c r="C18" s="35" t="s">
        <v>539</v>
      </c>
      <c r="D18" s="189">
        <v>465000</v>
      </c>
      <c r="E18" s="83"/>
      <c r="F18" s="237" t="s">
        <v>694</v>
      </c>
      <c r="G18" s="238"/>
      <c r="H18" s="238"/>
      <c r="I18" s="239"/>
    </row>
    <row r="19" spans="1:9" ht="13.5" customHeight="1">
      <c r="A19" s="163" t="s">
        <v>87</v>
      </c>
      <c r="B19" s="35" t="s">
        <v>81</v>
      </c>
      <c r="C19" s="35" t="s">
        <v>539</v>
      </c>
      <c r="D19" s="189">
        <v>570000</v>
      </c>
      <c r="E19" s="83"/>
      <c r="F19" s="214" t="s">
        <v>5</v>
      </c>
      <c r="G19" s="214" t="s">
        <v>618</v>
      </c>
      <c r="H19" s="85" t="s">
        <v>115</v>
      </c>
      <c r="I19" s="214" t="s">
        <v>6</v>
      </c>
    </row>
    <row r="20" spans="1:9" ht="13.5" customHeight="1">
      <c r="A20" s="164" t="s">
        <v>87</v>
      </c>
      <c r="B20" s="37" t="s">
        <v>84</v>
      </c>
      <c r="C20" s="37" t="s">
        <v>539</v>
      </c>
      <c r="D20" s="190">
        <v>670000</v>
      </c>
      <c r="E20" s="83"/>
      <c r="F20" s="31" t="s">
        <v>536</v>
      </c>
      <c r="G20" s="28" t="s">
        <v>548</v>
      </c>
      <c r="H20" s="28" t="s">
        <v>449</v>
      </c>
      <c r="I20" s="30">
        <v>2580000</v>
      </c>
    </row>
    <row r="21" spans="1:9" ht="13.5" customHeight="1">
      <c r="A21" s="183" t="s">
        <v>90</v>
      </c>
      <c r="B21" s="104" t="s">
        <v>311</v>
      </c>
      <c r="C21" s="104" t="s">
        <v>539</v>
      </c>
      <c r="D21" s="191">
        <v>205000</v>
      </c>
      <c r="E21" s="83"/>
      <c r="F21" s="31" t="s">
        <v>537</v>
      </c>
      <c r="G21" s="28" t="s">
        <v>549</v>
      </c>
      <c r="H21" s="28" t="s">
        <v>450</v>
      </c>
      <c r="I21" s="30">
        <v>5160000</v>
      </c>
    </row>
    <row r="22" spans="1:9" ht="13.5" customHeight="1">
      <c r="A22" s="163" t="s">
        <v>90</v>
      </c>
      <c r="B22" s="32" t="s">
        <v>77</v>
      </c>
      <c r="C22" s="35" t="s">
        <v>539</v>
      </c>
      <c r="D22" s="189">
        <v>380000</v>
      </c>
      <c r="E22" s="83"/>
      <c r="F22" s="126" t="s">
        <v>537</v>
      </c>
      <c r="G22" s="127" t="s">
        <v>549</v>
      </c>
      <c r="H22" s="127" t="s">
        <v>543</v>
      </c>
      <c r="I22" s="53">
        <v>6890000</v>
      </c>
    </row>
    <row r="23" spans="1:9" ht="13.5" customHeight="1">
      <c r="A23" s="163" t="s">
        <v>94</v>
      </c>
      <c r="B23" s="32" t="s">
        <v>311</v>
      </c>
      <c r="C23" s="35" t="s">
        <v>539</v>
      </c>
      <c r="D23" s="189">
        <v>445000</v>
      </c>
      <c r="E23" s="83"/>
      <c r="F23" s="249" t="s">
        <v>695</v>
      </c>
      <c r="G23" s="250"/>
      <c r="H23" s="250"/>
      <c r="I23" s="251"/>
    </row>
    <row r="24" spans="1:9" ht="13.5" customHeight="1">
      <c r="A24" s="163" t="s">
        <v>94</v>
      </c>
      <c r="B24" s="32" t="s">
        <v>77</v>
      </c>
      <c r="C24" s="35" t="s">
        <v>539</v>
      </c>
      <c r="D24" s="189">
        <v>500000</v>
      </c>
      <c r="E24" s="83"/>
      <c r="F24" s="31" t="s">
        <v>542</v>
      </c>
      <c r="G24" s="28" t="s">
        <v>551</v>
      </c>
      <c r="H24" s="28" t="s">
        <v>450</v>
      </c>
      <c r="I24" s="30">
        <v>7470000</v>
      </c>
    </row>
    <row r="25" spans="1:9" ht="13.5" customHeight="1">
      <c r="A25" s="163" t="s">
        <v>97</v>
      </c>
      <c r="B25" s="32" t="s">
        <v>311</v>
      </c>
      <c r="C25" s="35" t="s">
        <v>539</v>
      </c>
      <c r="D25" s="189">
        <v>710000</v>
      </c>
      <c r="E25" s="83"/>
      <c r="F25" s="31" t="s">
        <v>542</v>
      </c>
      <c r="G25" s="28" t="s">
        <v>551</v>
      </c>
      <c r="H25" s="28" t="s">
        <v>543</v>
      </c>
      <c r="I25" s="30">
        <v>9180000</v>
      </c>
    </row>
    <row r="26" spans="1:9" ht="13.5" customHeight="1">
      <c r="A26" s="163" t="s">
        <v>97</v>
      </c>
      <c r="B26" s="32" t="s">
        <v>77</v>
      </c>
      <c r="C26" s="35" t="s">
        <v>539</v>
      </c>
      <c r="D26" s="189">
        <v>785000</v>
      </c>
      <c r="E26" s="83"/>
      <c r="F26" s="31" t="s">
        <v>542</v>
      </c>
      <c r="G26" s="28" t="s">
        <v>551</v>
      </c>
      <c r="H26" s="28" t="s">
        <v>544</v>
      </c>
      <c r="I26" s="30">
        <v>12620000</v>
      </c>
    </row>
    <row r="27" spans="1:9" ht="13.5" customHeight="1">
      <c r="A27" s="163" t="s">
        <v>98</v>
      </c>
      <c r="B27" s="32" t="s">
        <v>311</v>
      </c>
      <c r="C27" s="35" t="s">
        <v>539</v>
      </c>
      <c r="D27" s="189">
        <v>920000</v>
      </c>
      <c r="E27" s="83"/>
      <c r="F27" s="31" t="s">
        <v>542</v>
      </c>
      <c r="G27" s="28" t="s">
        <v>551</v>
      </c>
      <c r="H27" s="28" t="s">
        <v>545</v>
      </c>
      <c r="I27" s="30">
        <v>15490000</v>
      </c>
    </row>
    <row r="28" spans="1:9" ht="13.5" customHeight="1">
      <c r="A28" s="164" t="s">
        <v>98</v>
      </c>
      <c r="B28" s="37" t="s">
        <v>77</v>
      </c>
      <c r="C28" s="37" t="s">
        <v>539</v>
      </c>
      <c r="D28" s="190">
        <v>1150000</v>
      </c>
      <c r="E28" s="83"/>
      <c r="F28" s="249" t="s">
        <v>696</v>
      </c>
      <c r="G28" s="250"/>
      <c r="H28" s="250"/>
      <c r="I28" s="251"/>
    </row>
    <row r="29" spans="1:9" ht="13.5" customHeight="1">
      <c r="A29" s="237" t="s">
        <v>619</v>
      </c>
      <c r="B29" s="238"/>
      <c r="C29" s="238"/>
      <c r="D29" s="239"/>
      <c r="E29" s="83"/>
      <c r="F29" s="31" t="s">
        <v>553</v>
      </c>
      <c r="G29" s="28" t="s">
        <v>552</v>
      </c>
      <c r="H29" s="28" t="s">
        <v>450</v>
      </c>
      <c r="I29" s="30">
        <v>7470000</v>
      </c>
    </row>
    <row r="30" spans="1:9" ht="13.5" customHeight="1">
      <c r="A30" s="84" t="s">
        <v>5</v>
      </c>
      <c r="B30" s="84" t="s">
        <v>618</v>
      </c>
      <c r="C30" s="85" t="s">
        <v>115</v>
      </c>
      <c r="D30" s="84" t="s">
        <v>6</v>
      </c>
      <c r="E30" s="83"/>
      <c r="F30" s="31" t="s">
        <v>553</v>
      </c>
      <c r="G30" s="28" t="s">
        <v>552</v>
      </c>
      <c r="H30" s="28" t="s">
        <v>543</v>
      </c>
      <c r="I30" s="30">
        <v>9180000</v>
      </c>
    </row>
    <row r="31" spans="1:9" ht="13.5" customHeight="1">
      <c r="A31" s="31" t="s">
        <v>594</v>
      </c>
      <c r="B31" s="28" t="s">
        <v>614</v>
      </c>
      <c r="C31" s="28" t="s">
        <v>539</v>
      </c>
      <c r="D31" s="30">
        <v>690000</v>
      </c>
      <c r="E31" s="5"/>
      <c r="F31" s="31" t="s">
        <v>553</v>
      </c>
      <c r="G31" s="28" t="s">
        <v>552</v>
      </c>
      <c r="H31" s="28" t="s">
        <v>544</v>
      </c>
      <c r="I31" s="30">
        <v>12620000</v>
      </c>
    </row>
    <row r="32" spans="1:9" ht="13.5" customHeight="1">
      <c r="A32" s="31" t="s">
        <v>595</v>
      </c>
      <c r="B32" s="28" t="s">
        <v>614</v>
      </c>
      <c r="C32" s="28" t="s">
        <v>539</v>
      </c>
      <c r="D32" s="30">
        <v>1380000</v>
      </c>
      <c r="E32" s="5"/>
      <c r="F32" s="126" t="s">
        <v>553</v>
      </c>
      <c r="G32" s="127" t="s">
        <v>552</v>
      </c>
      <c r="H32" s="127" t="s">
        <v>545</v>
      </c>
      <c r="I32" s="53">
        <v>15490000</v>
      </c>
    </row>
    <row r="33" spans="1:9" ht="13.5" customHeight="1">
      <c r="A33" s="31" t="s">
        <v>596</v>
      </c>
      <c r="B33" s="28" t="s">
        <v>614</v>
      </c>
      <c r="C33" s="28" t="s">
        <v>539</v>
      </c>
      <c r="D33" s="30">
        <v>2070000</v>
      </c>
      <c r="F33" s="249" t="s">
        <v>697</v>
      </c>
      <c r="G33" s="250"/>
      <c r="H33" s="250"/>
      <c r="I33" s="251"/>
    </row>
    <row r="34" spans="1:9" ht="13.5" customHeight="1">
      <c r="A34" s="31" t="s">
        <v>597</v>
      </c>
      <c r="B34" s="28" t="s">
        <v>614</v>
      </c>
      <c r="C34" s="28" t="s">
        <v>539</v>
      </c>
      <c r="D34" s="30">
        <v>2750000</v>
      </c>
      <c r="E34" s="21"/>
      <c r="F34" s="27" t="s">
        <v>538</v>
      </c>
      <c r="G34" s="128" t="s">
        <v>550</v>
      </c>
      <c r="H34" s="128" t="s">
        <v>450</v>
      </c>
      <c r="I34" s="174">
        <v>6890000</v>
      </c>
    </row>
    <row r="35" spans="1:9" ht="13.5" customHeight="1">
      <c r="A35" s="31" t="s">
        <v>598</v>
      </c>
      <c r="B35" s="28" t="s">
        <v>615</v>
      </c>
      <c r="C35" s="28" t="s">
        <v>449</v>
      </c>
      <c r="D35" s="30">
        <v>750000</v>
      </c>
      <c r="E35" s="21"/>
      <c r="F35" s="31" t="s">
        <v>538</v>
      </c>
      <c r="G35" s="28" t="s">
        <v>550</v>
      </c>
      <c r="H35" s="28" t="s">
        <v>543</v>
      </c>
      <c r="I35" s="30">
        <v>9180000</v>
      </c>
    </row>
    <row r="36" spans="1:9" ht="13.5" customHeight="1">
      <c r="A36" s="31" t="s">
        <v>599</v>
      </c>
      <c r="B36" s="28" t="s">
        <v>615</v>
      </c>
      <c r="C36" s="28" t="s">
        <v>449</v>
      </c>
      <c r="D36" s="30">
        <v>1500000</v>
      </c>
      <c r="E36" s="5"/>
      <c r="F36" s="31" t="s">
        <v>538</v>
      </c>
      <c r="G36" s="28" t="s">
        <v>550</v>
      </c>
      <c r="H36" s="28" t="s">
        <v>544</v>
      </c>
      <c r="I36" s="30">
        <v>12620000</v>
      </c>
    </row>
    <row r="37" spans="1:9" ht="13.5" customHeight="1">
      <c r="A37" s="31" t="s">
        <v>600</v>
      </c>
      <c r="B37" s="28" t="s">
        <v>615</v>
      </c>
      <c r="C37" s="28" t="s">
        <v>449</v>
      </c>
      <c r="D37" s="30">
        <v>2240000</v>
      </c>
      <c r="E37" s="5"/>
      <c r="F37" s="31" t="s">
        <v>538</v>
      </c>
      <c r="G37" s="28" t="s">
        <v>550</v>
      </c>
      <c r="H37" s="28" t="s">
        <v>545</v>
      </c>
      <c r="I37" s="30">
        <v>15490000</v>
      </c>
    </row>
    <row r="38" spans="1:9" ht="13.5" customHeight="1">
      <c r="A38" s="31" t="s">
        <v>601</v>
      </c>
      <c r="B38" s="28" t="s">
        <v>615</v>
      </c>
      <c r="C38" s="28" t="s">
        <v>449</v>
      </c>
      <c r="D38" s="30">
        <v>2980000</v>
      </c>
      <c r="E38" s="19"/>
      <c r="F38" s="31" t="s">
        <v>538</v>
      </c>
      <c r="G38" s="28" t="s">
        <v>550</v>
      </c>
      <c r="H38" s="28" t="s">
        <v>546</v>
      </c>
      <c r="I38" s="30">
        <v>15600000</v>
      </c>
    </row>
    <row r="39" spans="1:9" ht="13.5" customHeight="1">
      <c r="A39" s="31" t="s">
        <v>602</v>
      </c>
      <c r="B39" s="28" t="s">
        <v>615</v>
      </c>
      <c r="C39" s="28" t="s">
        <v>450</v>
      </c>
      <c r="D39" s="30">
        <v>910000</v>
      </c>
      <c r="E39" s="5"/>
      <c r="F39" s="126" t="s">
        <v>538</v>
      </c>
      <c r="G39" s="127" t="s">
        <v>550</v>
      </c>
      <c r="H39" s="127" t="s">
        <v>547</v>
      </c>
      <c r="I39" s="53">
        <v>15800000</v>
      </c>
    </row>
    <row r="40" spans="1:9" ht="13.5" customHeight="1">
      <c r="A40" s="31" t="s">
        <v>603</v>
      </c>
      <c r="B40" s="28" t="s">
        <v>615</v>
      </c>
      <c r="C40" s="28" t="s">
        <v>450</v>
      </c>
      <c r="D40" s="30">
        <v>1840000</v>
      </c>
      <c r="E40" s="5"/>
      <c r="F40" s="223"/>
      <c r="G40" s="224"/>
      <c r="H40" s="224"/>
      <c r="I40" s="225"/>
    </row>
    <row r="41" spans="1:9" ht="13.5" customHeight="1">
      <c r="A41" s="31" t="s">
        <v>604</v>
      </c>
      <c r="B41" s="28" t="s">
        <v>615</v>
      </c>
      <c r="C41" s="28" t="s">
        <v>450</v>
      </c>
      <c r="D41" s="30">
        <v>2750000</v>
      </c>
      <c r="E41" s="5"/>
      <c r="F41" s="237" t="s">
        <v>528</v>
      </c>
      <c r="G41" s="238"/>
      <c r="H41" s="238"/>
      <c r="I41" s="239"/>
    </row>
    <row r="42" spans="1:9" ht="13.5" customHeight="1">
      <c r="A42" s="31" t="s">
        <v>605</v>
      </c>
      <c r="B42" s="28" t="s">
        <v>615</v>
      </c>
      <c r="C42" s="28" t="s">
        <v>450</v>
      </c>
      <c r="D42" s="30">
        <v>3680000</v>
      </c>
      <c r="E42" s="5"/>
      <c r="F42" s="237" t="s">
        <v>5</v>
      </c>
      <c r="G42" s="238"/>
      <c r="H42" s="239"/>
      <c r="I42" s="214" t="s">
        <v>6</v>
      </c>
    </row>
    <row r="43" spans="1:9" ht="13.5" customHeight="1">
      <c r="A43" s="31" t="s">
        <v>606</v>
      </c>
      <c r="B43" s="28" t="s">
        <v>616</v>
      </c>
      <c r="C43" s="28" t="s">
        <v>540</v>
      </c>
      <c r="D43" s="30">
        <v>1140000</v>
      </c>
      <c r="E43" s="5"/>
      <c r="F43" s="193" t="s">
        <v>529</v>
      </c>
      <c r="G43" s="194"/>
      <c r="H43" s="69"/>
      <c r="I43" s="189">
        <v>165000</v>
      </c>
    </row>
    <row r="44" spans="1:9" ht="13.5" customHeight="1">
      <c r="A44" s="31" t="s">
        <v>607</v>
      </c>
      <c r="B44" s="28" t="s">
        <v>616</v>
      </c>
      <c r="C44" s="28" t="s">
        <v>540</v>
      </c>
      <c r="D44" s="30">
        <v>2290000</v>
      </c>
      <c r="E44" s="5"/>
      <c r="F44" s="193" t="s">
        <v>530</v>
      </c>
      <c r="G44" s="195"/>
      <c r="H44" s="70"/>
      <c r="I44" s="189">
        <v>165000</v>
      </c>
    </row>
    <row r="45" spans="1:9" ht="13.5" customHeight="1">
      <c r="A45" s="31" t="s">
        <v>608</v>
      </c>
      <c r="B45" s="28" t="s">
        <v>616</v>
      </c>
      <c r="C45" s="28" t="s">
        <v>540</v>
      </c>
      <c r="D45" s="30">
        <v>3430000</v>
      </c>
      <c r="E45" s="5"/>
      <c r="F45" s="193" t="s">
        <v>531</v>
      </c>
      <c r="G45" s="195"/>
      <c r="H45" s="70"/>
      <c r="I45" s="189">
        <v>195000</v>
      </c>
    </row>
    <row r="46" spans="1:9" ht="13.5" customHeight="1">
      <c r="A46" s="31" t="s">
        <v>609</v>
      </c>
      <c r="B46" s="28" t="s">
        <v>616</v>
      </c>
      <c r="C46" s="28" t="s">
        <v>540</v>
      </c>
      <c r="D46" s="30">
        <v>4590000</v>
      </c>
      <c r="E46" s="5"/>
      <c r="F46" s="193" t="s">
        <v>532</v>
      </c>
      <c r="G46" s="196"/>
      <c r="H46" s="70"/>
      <c r="I46" s="189">
        <v>195000</v>
      </c>
    </row>
    <row r="47" spans="1:9" ht="13.5" customHeight="1">
      <c r="A47" s="31" t="s">
        <v>610</v>
      </c>
      <c r="B47" s="28" t="s">
        <v>617</v>
      </c>
      <c r="C47" s="28" t="s">
        <v>541</v>
      </c>
      <c r="D47" s="30">
        <v>1310000</v>
      </c>
      <c r="E47" s="5"/>
      <c r="F47" s="193" t="s">
        <v>533</v>
      </c>
      <c r="G47" s="196"/>
      <c r="H47" s="70"/>
      <c r="I47" s="189">
        <v>205000</v>
      </c>
    </row>
    <row r="48" spans="1:9" ht="13.5" customHeight="1">
      <c r="A48" s="31" t="s">
        <v>611</v>
      </c>
      <c r="B48" s="28" t="s">
        <v>617</v>
      </c>
      <c r="C48" s="28" t="s">
        <v>541</v>
      </c>
      <c r="D48" s="30">
        <v>2650000</v>
      </c>
      <c r="F48" s="197" t="s">
        <v>534</v>
      </c>
      <c r="G48" s="198"/>
      <c r="H48" s="68"/>
      <c r="I48" s="190">
        <v>330000</v>
      </c>
    </row>
    <row r="49" spans="1:9" ht="13.5" customHeight="1">
      <c r="A49" s="31" t="s">
        <v>612</v>
      </c>
      <c r="B49" s="28" t="s">
        <v>617</v>
      </c>
      <c r="C49" s="28" t="s">
        <v>541</v>
      </c>
      <c r="D49" s="30">
        <v>3960000</v>
      </c>
      <c r="F49" s="226"/>
      <c r="G49" s="227"/>
      <c r="H49" s="220"/>
      <c r="I49" s="228"/>
    </row>
    <row r="50" spans="1:9" ht="13.5" customHeight="1">
      <c r="A50" s="126" t="s">
        <v>613</v>
      </c>
      <c r="B50" s="127" t="s">
        <v>617</v>
      </c>
      <c r="C50" s="127" t="s">
        <v>541</v>
      </c>
      <c r="D50" s="53">
        <v>5270000</v>
      </c>
      <c r="F50" s="237" t="s">
        <v>857</v>
      </c>
      <c r="G50" s="238"/>
      <c r="H50" s="238"/>
      <c r="I50" s="239"/>
    </row>
    <row r="51" spans="1:9" ht="13.5" customHeight="1">
      <c r="A51" s="229"/>
      <c r="B51" s="230"/>
      <c r="C51" s="230"/>
      <c r="D51" s="231"/>
      <c r="F51" s="214" t="s">
        <v>5</v>
      </c>
      <c r="G51" s="212" t="s">
        <v>858</v>
      </c>
      <c r="H51" s="213"/>
      <c r="I51" s="214" t="s">
        <v>6</v>
      </c>
    </row>
    <row r="52" spans="1:9" ht="13.5" customHeight="1">
      <c r="A52" s="237" t="s">
        <v>89</v>
      </c>
      <c r="B52" s="238"/>
      <c r="C52" s="238"/>
      <c r="D52" s="239"/>
      <c r="F52" s="31" t="s">
        <v>859</v>
      </c>
      <c r="G52" s="222" t="s">
        <v>851</v>
      </c>
      <c r="H52" s="221"/>
      <c r="I52" s="30">
        <v>390000</v>
      </c>
    </row>
    <row r="53" spans="1:9" ht="13.5" customHeight="1">
      <c r="A53" s="214" t="s">
        <v>5</v>
      </c>
      <c r="B53" s="212" t="s">
        <v>4</v>
      </c>
      <c r="C53" s="213"/>
      <c r="D53" s="214" t="s">
        <v>6</v>
      </c>
      <c r="F53" s="31" t="s">
        <v>860</v>
      </c>
      <c r="G53" s="222" t="s">
        <v>852</v>
      </c>
      <c r="H53" s="221"/>
      <c r="I53" s="30">
        <v>420000</v>
      </c>
    </row>
    <row r="54" spans="1:9" ht="13.5" customHeight="1">
      <c r="A54" s="192" t="s">
        <v>91</v>
      </c>
      <c r="B54" s="217" t="s">
        <v>92</v>
      </c>
      <c r="C54" s="218"/>
      <c r="D54" s="189">
        <v>70000</v>
      </c>
      <c r="F54" s="31" t="s">
        <v>861</v>
      </c>
      <c r="G54" s="222" t="s">
        <v>853</v>
      </c>
      <c r="H54" s="221"/>
      <c r="I54" s="30">
        <v>520000</v>
      </c>
    </row>
    <row r="55" spans="1:9" ht="13.5" customHeight="1">
      <c r="A55" s="39" t="s">
        <v>93</v>
      </c>
      <c r="B55" s="215" t="s">
        <v>92</v>
      </c>
      <c r="C55" s="216"/>
      <c r="D55" s="33">
        <v>140000</v>
      </c>
      <c r="F55" s="31" t="s">
        <v>862</v>
      </c>
      <c r="G55" s="222" t="s">
        <v>854</v>
      </c>
      <c r="H55" s="221"/>
      <c r="I55" s="30">
        <v>660000</v>
      </c>
    </row>
    <row r="56" spans="1:9" ht="13.5" customHeight="1">
      <c r="A56" s="39" t="s">
        <v>95</v>
      </c>
      <c r="B56" s="215" t="s">
        <v>92</v>
      </c>
      <c r="C56" s="216"/>
      <c r="D56" s="33">
        <v>225000</v>
      </c>
      <c r="F56" s="31" t="s">
        <v>863</v>
      </c>
      <c r="G56" s="222" t="s">
        <v>855</v>
      </c>
      <c r="H56" s="221"/>
      <c r="I56" s="30">
        <v>920000</v>
      </c>
    </row>
    <row r="57" spans="1:9" ht="13.5" customHeight="1">
      <c r="A57" s="40" t="s">
        <v>96</v>
      </c>
      <c r="B57" s="233" t="s">
        <v>92</v>
      </c>
      <c r="C57" s="234"/>
      <c r="D57" s="38">
        <v>315000</v>
      </c>
      <c r="F57" s="126" t="s">
        <v>864</v>
      </c>
      <c r="G57" s="130" t="s">
        <v>856</v>
      </c>
      <c r="H57" s="219"/>
      <c r="I57" s="53">
        <v>1120000</v>
      </c>
    </row>
    <row r="58" spans="1:9" ht="13.5" customHeight="1">
      <c r="A58" s="99" t="s">
        <v>3</v>
      </c>
    </row>
    <row r="60" spans="1:9" ht="13.8">
      <c r="A60" s="99"/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2">
    <mergeCell ref="B57:C57"/>
    <mergeCell ref="A3:D3"/>
    <mergeCell ref="F3:I3"/>
    <mergeCell ref="F50:I50"/>
    <mergeCell ref="F18:I18"/>
    <mergeCell ref="F23:I23"/>
    <mergeCell ref="A52:D52"/>
    <mergeCell ref="F42:H42"/>
    <mergeCell ref="F41:I41"/>
    <mergeCell ref="A29:D29"/>
    <mergeCell ref="F33:I33"/>
    <mergeCell ref="F28:I28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&amp;R---Trang 2 (&amp;A)---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53"/>
  <sheetViews>
    <sheetView zoomScaleNormal="100" zoomScaleSheetLayoutView="100" workbookViewId="0"/>
  </sheetViews>
  <sheetFormatPr defaultColWidth="9.109375" defaultRowHeight="12"/>
  <cols>
    <col min="1" max="1" width="17.6640625" style="1" customWidth="1"/>
    <col min="2" max="2" width="23" style="1" customWidth="1"/>
    <col min="3" max="3" width="6.44140625" style="1" customWidth="1"/>
    <col min="4" max="4" width="12.109375" style="1" customWidth="1"/>
    <col min="5" max="5" width="1.5546875" style="1" customWidth="1"/>
    <col min="6" max="6" width="18.33203125" style="1" customWidth="1"/>
    <col min="7" max="7" width="19.44140625" style="1" customWidth="1"/>
    <col min="8" max="8" width="9.33203125" style="1" customWidth="1"/>
    <col min="9" max="9" width="11" style="1" customWidth="1"/>
    <col min="10" max="16384" width="9.109375" style="1"/>
  </cols>
  <sheetData>
    <row r="1" spans="1:10" ht="24.6">
      <c r="A1" s="3"/>
      <c r="B1" s="3"/>
      <c r="C1" s="3"/>
      <c r="D1" s="2" t="s">
        <v>806</v>
      </c>
      <c r="E1" s="3"/>
      <c r="F1" s="3"/>
      <c r="G1" s="3"/>
      <c r="H1" s="3"/>
      <c r="I1" s="3"/>
      <c r="J1" s="3"/>
    </row>
    <row r="2" spans="1:10" ht="17.25" customHeight="1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6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15" customHeight="1">
      <c r="A4" s="249" t="s">
        <v>374</v>
      </c>
      <c r="B4" s="250"/>
      <c r="C4" s="250"/>
      <c r="D4" s="251"/>
      <c r="E4" s="5"/>
      <c r="F4" s="249" t="s">
        <v>2</v>
      </c>
      <c r="G4" s="250"/>
      <c r="H4" s="250"/>
      <c r="I4" s="251"/>
    </row>
    <row r="5" spans="1:10" ht="15" customHeight="1">
      <c r="A5" s="6" t="s">
        <v>5</v>
      </c>
      <c r="B5" s="249" t="s">
        <v>4</v>
      </c>
      <c r="C5" s="251"/>
      <c r="D5" s="6" t="s">
        <v>6</v>
      </c>
      <c r="E5" s="5"/>
      <c r="F5" s="6" t="s">
        <v>5</v>
      </c>
      <c r="G5" s="249" t="s">
        <v>4</v>
      </c>
      <c r="H5" s="251"/>
      <c r="I5" s="6" t="s">
        <v>6</v>
      </c>
    </row>
    <row r="6" spans="1:10" ht="15" customHeight="1">
      <c r="A6" s="77" t="s">
        <v>809</v>
      </c>
      <c r="B6" s="240" t="s">
        <v>153</v>
      </c>
      <c r="C6" s="241"/>
      <c r="D6" s="199">
        <v>250000</v>
      </c>
      <c r="E6" s="83"/>
      <c r="F6" s="200" t="s">
        <v>810</v>
      </c>
      <c r="G6" s="240" t="s">
        <v>170</v>
      </c>
      <c r="H6" s="241"/>
      <c r="I6" s="189">
        <v>248000</v>
      </c>
    </row>
    <row r="7" spans="1:10" ht="15" customHeight="1">
      <c r="A7" s="79" t="s">
        <v>811</v>
      </c>
      <c r="B7" s="235" t="s">
        <v>154</v>
      </c>
      <c r="C7" s="236"/>
      <c r="D7" s="189">
        <v>270000</v>
      </c>
      <c r="E7" s="83"/>
      <c r="F7" s="200" t="s">
        <v>812</v>
      </c>
      <c r="G7" s="235" t="s">
        <v>268</v>
      </c>
      <c r="H7" s="236"/>
      <c r="I7" s="189">
        <v>280000</v>
      </c>
    </row>
    <row r="8" spans="1:10" ht="15" customHeight="1">
      <c r="A8" s="79" t="s">
        <v>813</v>
      </c>
      <c r="B8" s="235" t="s">
        <v>155</v>
      </c>
      <c r="C8" s="236"/>
      <c r="D8" s="189">
        <v>280000</v>
      </c>
      <c r="E8" s="83"/>
      <c r="F8" s="200" t="s">
        <v>812</v>
      </c>
      <c r="G8" s="235" t="s">
        <v>269</v>
      </c>
      <c r="H8" s="236"/>
      <c r="I8" s="189">
        <v>295000</v>
      </c>
    </row>
    <row r="9" spans="1:10" ht="15" customHeight="1">
      <c r="A9" s="80" t="s">
        <v>814</v>
      </c>
      <c r="B9" s="233" t="s">
        <v>156</v>
      </c>
      <c r="C9" s="234"/>
      <c r="D9" s="190">
        <v>435000</v>
      </c>
      <c r="E9" s="83"/>
      <c r="F9" s="200" t="s">
        <v>815</v>
      </c>
      <c r="G9" s="235" t="s">
        <v>364</v>
      </c>
      <c r="H9" s="236"/>
      <c r="I9" s="189">
        <v>635000</v>
      </c>
    </row>
    <row r="10" spans="1:10" ht="15" customHeight="1">
      <c r="A10" s="201" t="s">
        <v>816</v>
      </c>
      <c r="B10" s="252" t="s">
        <v>25</v>
      </c>
      <c r="C10" s="253"/>
      <c r="D10" s="199">
        <v>280000</v>
      </c>
      <c r="E10" s="72"/>
      <c r="F10" s="200" t="s">
        <v>817</v>
      </c>
      <c r="G10" s="235" t="s">
        <v>254</v>
      </c>
      <c r="H10" s="236"/>
      <c r="I10" s="189">
        <v>915000</v>
      </c>
    </row>
    <row r="11" spans="1:10" ht="15" customHeight="1">
      <c r="A11" s="79" t="s">
        <v>818</v>
      </c>
      <c r="B11" s="235" t="s">
        <v>26</v>
      </c>
      <c r="C11" s="236"/>
      <c r="D11" s="189">
        <v>315000</v>
      </c>
      <c r="E11" s="72"/>
      <c r="F11" s="200" t="s">
        <v>819</v>
      </c>
      <c r="G11" s="235" t="s">
        <v>252</v>
      </c>
      <c r="H11" s="236"/>
      <c r="I11" s="189">
        <v>1380000</v>
      </c>
    </row>
    <row r="12" spans="1:10" ht="15" customHeight="1">
      <c r="A12" s="79" t="s">
        <v>820</v>
      </c>
      <c r="B12" s="235" t="s">
        <v>27</v>
      </c>
      <c r="C12" s="236"/>
      <c r="D12" s="189">
        <v>455000</v>
      </c>
      <c r="E12" s="72"/>
      <c r="F12" s="200" t="s">
        <v>821</v>
      </c>
      <c r="G12" s="254" t="s">
        <v>318</v>
      </c>
      <c r="H12" s="255"/>
      <c r="I12" s="189">
        <v>2450000</v>
      </c>
    </row>
    <row r="13" spans="1:10" ht="15" customHeight="1">
      <c r="A13" s="79" t="s">
        <v>822</v>
      </c>
      <c r="B13" s="235" t="s">
        <v>28</v>
      </c>
      <c r="C13" s="236"/>
      <c r="D13" s="189">
        <v>560000</v>
      </c>
      <c r="E13" s="72"/>
      <c r="F13" s="200" t="s">
        <v>823</v>
      </c>
      <c r="G13" s="235" t="s">
        <v>167</v>
      </c>
      <c r="H13" s="236"/>
      <c r="I13" s="189">
        <v>3580000</v>
      </c>
    </row>
    <row r="14" spans="1:10" ht="15" customHeight="1">
      <c r="A14" s="79" t="s">
        <v>824</v>
      </c>
      <c r="B14" s="235" t="s">
        <v>29</v>
      </c>
      <c r="C14" s="236"/>
      <c r="D14" s="189">
        <v>820000</v>
      </c>
      <c r="E14" s="72"/>
      <c r="F14" s="49" t="s">
        <v>825</v>
      </c>
      <c r="G14" s="233" t="s">
        <v>307</v>
      </c>
      <c r="H14" s="234"/>
      <c r="I14" s="189">
        <v>6580000</v>
      </c>
    </row>
    <row r="15" spans="1:10" ht="15" customHeight="1">
      <c r="A15" s="80" t="s">
        <v>826</v>
      </c>
      <c r="B15" s="233" t="s">
        <v>30</v>
      </c>
      <c r="C15" s="234"/>
      <c r="D15" s="190">
        <v>970000</v>
      </c>
      <c r="E15" s="72"/>
      <c r="F15" s="237" t="s">
        <v>620</v>
      </c>
      <c r="G15" s="238"/>
      <c r="H15" s="238"/>
      <c r="I15" s="239"/>
    </row>
    <row r="16" spans="1:10" ht="15" customHeight="1">
      <c r="A16" s="201" t="s">
        <v>827</v>
      </c>
      <c r="B16" s="252" t="s">
        <v>31</v>
      </c>
      <c r="C16" s="253"/>
      <c r="D16" s="191">
        <v>1160000</v>
      </c>
      <c r="E16" s="72"/>
      <c r="F16" s="200" t="s">
        <v>419</v>
      </c>
      <c r="G16" s="235" t="s">
        <v>418</v>
      </c>
      <c r="H16" s="236"/>
      <c r="I16" s="189">
        <v>680000</v>
      </c>
    </row>
    <row r="17" spans="1:9" ht="15" customHeight="1">
      <c r="A17" s="80" t="s">
        <v>828</v>
      </c>
      <c r="B17" s="233" t="s">
        <v>32</v>
      </c>
      <c r="C17" s="234"/>
      <c r="D17" s="190">
        <v>1320000</v>
      </c>
      <c r="E17" s="72"/>
      <c r="F17" s="200" t="s">
        <v>420</v>
      </c>
      <c r="G17" s="235" t="s">
        <v>418</v>
      </c>
      <c r="H17" s="236"/>
      <c r="I17" s="189">
        <v>980000</v>
      </c>
    </row>
    <row r="18" spans="1:9" ht="15" customHeight="1">
      <c r="A18" s="201" t="s">
        <v>829</v>
      </c>
      <c r="B18" s="252" t="s">
        <v>33</v>
      </c>
      <c r="C18" s="253"/>
      <c r="D18" s="191">
        <v>1500000</v>
      </c>
      <c r="E18" s="72"/>
      <c r="F18" s="200" t="s">
        <v>421</v>
      </c>
      <c r="G18" s="235" t="s">
        <v>422</v>
      </c>
      <c r="H18" s="236"/>
      <c r="I18" s="189">
        <v>710000</v>
      </c>
    </row>
    <row r="19" spans="1:9" ht="15" customHeight="1">
      <c r="A19" s="79" t="s">
        <v>830</v>
      </c>
      <c r="B19" s="235" t="s">
        <v>34</v>
      </c>
      <c r="C19" s="236"/>
      <c r="D19" s="189">
        <v>1830000</v>
      </c>
      <c r="E19" s="72"/>
      <c r="F19" s="49" t="s">
        <v>423</v>
      </c>
      <c r="G19" s="233" t="s">
        <v>422</v>
      </c>
      <c r="H19" s="234"/>
      <c r="I19" s="189">
        <v>1000000</v>
      </c>
    </row>
    <row r="20" spans="1:9" ht="15" customHeight="1">
      <c r="A20" s="80" t="s">
        <v>831</v>
      </c>
      <c r="B20" s="233" t="s">
        <v>35</v>
      </c>
      <c r="C20" s="234"/>
      <c r="D20" s="190">
        <v>2400000</v>
      </c>
      <c r="E20" s="72"/>
      <c r="F20" s="202" t="s">
        <v>832</v>
      </c>
      <c r="G20" s="203"/>
      <c r="H20" s="203"/>
      <c r="I20" s="204"/>
    </row>
    <row r="21" spans="1:9" ht="15" customHeight="1">
      <c r="A21" s="201" t="s">
        <v>833</v>
      </c>
      <c r="B21" s="252" t="s">
        <v>157</v>
      </c>
      <c r="C21" s="253"/>
      <c r="D21" s="191">
        <v>2900000</v>
      </c>
      <c r="E21" s="72"/>
      <c r="F21" s="205" t="s">
        <v>172</v>
      </c>
      <c r="G21" s="203"/>
      <c r="H21" s="203"/>
      <c r="I21" s="204"/>
    </row>
    <row r="22" spans="1:9" ht="15" customHeight="1">
      <c r="A22" s="80" t="s">
        <v>834</v>
      </c>
      <c r="B22" s="233" t="s">
        <v>36</v>
      </c>
      <c r="C22" s="234"/>
      <c r="D22" s="190">
        <v>3700000</v>
      </c>
      <c r="E22" s="72"/>
      <c r="F22" s="205" t="s">
        <v>171</v>
      </c>
      <c r="G22" s="203"/>
      <c r="H22" s="203"/>
      <c r="I22" s="204"/>
    </row>
    <row r="23" spans="1:9" ht="15" customHeight="1">
      <c r="A23" s="201" t="s">
        <v>835</v>
      </c>
      <c r="B23" s="252" t="s">
        <v>158</v>
      </c>
      <c r="C23" s="253"/>
      <c r="D23" s="191">
        <v>4800000</v>
      </c>
      <c r="E23" s="72"/>
      <c r="F23" s="202" t="s">
        <v>836</v>
      </c>
      <c r="G23" s="203"/>
      <c r="H23" s="203"/>
      <c r="I23" s="204"/>
    </row>
    <row r="24" spans="1:9" ht="15" customHeight="1">
      <c r="A24" s="80" t="s">
        <v>837</v>
      </c>
      <c r="B24" s="233" t="s">
        <v>159</v>
      </c>
      <c r="C24" s="234"/>
      <c r="D24" s="190">
        <v>5600000</v>
      </c>
      <c r="E24" s="72"/>
      <c r="F24" s="205" t="s">
        <v>309</v>
      </c>
      <c r="G24" s="203"/>
      <c r="H24" s="203"/>
      <c r="I24" s="204"/>
    </row>
    <row r="25" spans="1:9" ht="15" customHeight="1">
      <c r="A25" s="201" t="s">
        <v>838</v>
      </c>
      <c r="B25" s="252" t="s">
        <v>160</v>
      </c>
      <c r="C25" s="253"/>
      <c r="D25" s="191">
        <v>7700000</v>
      </c>
      <c r="E25" s="72"/>
      <c r="F25" s="205" t="s">
        <v>308</v>
      </c>
      <c r="G25" s="203"/>
      <c r="H25" s="203"/>
      <c r="I25" s="204"/>
    </row>
    <row r="26" spans="1:9" ht="15" customHeight="1">
      <c r="A26" s="79" t="s">
        <v>839</v>
      </c>
      <c r="B26" s="235" t="s">
        <v>161</v>
      </c>
      <c r="C26" s="236"/>
      <c r="D26" s="189">
        <v>8400000</v>
      </c>
      <c r="E26" s="72"/>
      <c r="F26" s="202" t="s">
        <v>840</v>
      </c>
      <c r="G26" s="203"/>
      <c r="H26" s="203"/>
      <c r="I26" s="204"/>
    </row>
    <row r="27" spans="1:9" ht="15" customHeight="1">
      <c r="A27" s="80" t="s">
        <v>841</v>
      </c>
      <c r="B27" s="233" t="s">
        <v>37</v>
      </c>
      <c r="C27" s="234"/>
      <c r="D27" s="190">
        <v>9550000</v>
      </c>
      <c r="E27" s="72"/>
      <c r="F27" s="202" t="s">
        <v>842</v>
      </c>
      <c r="G27" s="206"/>
      <c r="H27" s="206"/>
      <c r="I27" s="207"/>
    </row>
    <row r="28" spans="1:9" ht="15" customHeight="1">
      <c r="A28" s="201" t="s">
        <v>843</v>
      </c>
      <c r="B28" s="252" t="s">
        <v>162</v>
      </c>
      <c r="C28" s="253"/>
      <c r="D28" s="191">
        <v>19000000</v>
      </c>
      <c r="E28" s="72"/>
      <c r="F28" s="202" t="s">
        <v>844</v>
      </c>
      <c r="G28" s="203"/>
      <c r="H28" s="203"/>
      <c r="I28" s="204"/>
    </row>
    <row r="29" spans="1:9" ht="15" customHeight="1">
      <c r="A29" s="79" t="s">
        <v>845</v>
      </c>
      <c r="B29" s="235" t="s">
        <v>38</v>
      </c>
      <c r="C29" s="236"/>
      <c r="D29" s="189">
        <v>20000000</v>
      </c>
      <c r="E29" s="72"/>
      <c r="F29" s="202" t="s">
        <v>846</v>
      </c>
      <c r="G29" s="203"/>
      <c r="H29" s="203"/>
      <c r="I29" s="204"/>
    </row>
    <row r="30" spans="1:9" ht="15" customHeight="1">
      <c r="A30" s="79" t="s">
        <v>847</v>
      </c>
      <c r="B30" s="235" t="s">
        <v>39</v>
      </c>
      <c r="C30" s="236"/>
      <c r="D30" s="190">
        <v>25500000</v>
      </c>
      <c r="E30" s="72"/>
      <c r="F30" s="202" t="s">
        <v>848</v>
      </c>
      <c r="G30" s="203"/>
      <c r="H30" s="203"/>
      <c r="I30" s="204"/>
    </row>
    <row r="31" spans="1:9" ht="15" customHeight="1">
      <c r="A31" s="238"/>
      <c r="B31" s="238"/>
      <c r="C31" s="238"/>
      <c r="D31" s="238"/>
      <c r="E31" s="72"/>
      <c r="F31" s="202" t="s">
        <v>849</v>
      </c>
      <c r="G31" s="203"/>
      <c r="H31" s="203"/>
      <c r="I31" s="204"/>
    </row>
    <row r="32" spans="1:9" ht="15" customHeight="1">
      <c r="A32" s="237" t="s">
        <v>253</v>
      </c>
      <c r="B32" s="238"/>
      <c r="C32" s="238"/>
      <c r="D32" s="239"/>
      <c r="E32" s="72"/>
      <c r="F32" s="157" t="s">
        <v>448</v>
      </c>
      <c r="G32" s="203"/>
      <c r="H32" s="203"/>
      <c r="I32" s="204"/>
    </row>
    <row r="33" spans="1:9" ht="15" customHeight="1">
      <c r="A33" s="71" t="s">
        <v>42</v>
      </c>
      <c r="B33" s="240" t="s">
        <v>237</v>
      </c>
      <c r="C33" s="241"/>
      <c r="D33" s="36">
        <v>346000</v>
      </c>
      <c r="E33" s="72"/>
      <c r="F33" s="237" t="s">
        <v>49</v>
      </c>
      <c r="G33" s="238"/>
      <c r="H33" s="238"/>
      <c r="I33" s="239"/>
    </row>
    <row r="34" spans="1:9" ht="15" customHeight="1">
      <c r="A34" s="39" t="s">
        <v>43</v>
      </c>
      <c r="B34" s="268" t="s">
        <v>732</v>
      </c>
      <c r="C34" s="269"/>
      <c r="D34" s="33">
        <v>430000</v>
      </c>
      <c r="E34" s="72"/>
      <c r="F34" s="71" t="s">
        <v>283</v>
      </c>
      <c r="G34" s="78"/>
      <c r="H34" s="69"/>
      <c r="I34" s="36">
        <v>138000</v>
      </c>
    </row>
    <row r="35" spans="1:9" ht="15" customHeight="1">
      <c r="A35" s="39" t="s">
        <v>731</v>
      </c>
      <c r="B35" s="268" t="s">
        <v>733</v>
      </c>
      <c r="C35" s="269"/>
      <c r="D35" s="33">
        <v>440000</v>
      </c>
      <c r="E35" s="72"/>
      <c r="F35" s="71" t="s">
        <v>284</v>
      </c>
      <c r="G35" s="73"/>
      <c r="H35" s="70"/>
      <c r="I35" s="36">
        <v>138000</v>
      </c>
    </row>
    <row r="36" spans="1:9" ht="15" customHeight="1">
      <c r="A36" s="237" t="s">
        <v>40</v>
      </c>
      <c r="B36" s="238"/>
      <c r="C36" s="238"/>
      <c r="D36" s="239"/>
      <c r="E36" s="72"/>
      <c r="F36" s="71" t="s">
        <v>285</v>
      </c>
      <c r="G36" s="73"/>
      <c r="H36" s="70"/>
      <c r="I36" s="36">
        <v>196000</v>
      </c>
    </row>
    <row r="37" spans="1:9" ht="15" customHeight="1">
      <c r="A37" s="74" t="s">
        <v>199</v>
      </c>
      <c r="B37" s="264" t="s">
        <v>238</v>
      </c>
      <c r="C37" s="265"/>
      <c r="D37" s="36">
        <v>75000</v>
      </c>
      <c r="E37" s="72"/>
      <c r="F37" s="71" t="s">
        <v>286</v>
      </c>
      <c r="G37" s="73"/>
      <c r="H37" s="70"/>
      <c r="I37" s="36">
        <v>235000</v>
      </c>
    </row>
    <row r="38" spans="1:9" ht="15" customHeight="1">
      <c r="A38" s="56" t="s">
        <v>362</v>
      </c>
      <c r="B38" s="262" t="s">
        <v>238</v>
      </c>
      <c r="C38" s="263"/>
      <c r="D38" s="36">
        <v>75000</v>
      </c>
      <c r="E38" s="72"/>
      <c r="F38" s="39" t="s">
        <v>287</v>
      </c>
      <c r="G38" s="73"/>
      <c r="H38" s="70"/>
      <c r="I38" s="36">
        <v>1150000</v>
      </c>
    </row>
    <row r="39" spans="1:9" ht="15" customHeight="1">
      <c r="A39" s="56" t="s">
        <v>363</v>
      </c>
      <c r="B39" s="262" t="s">
        <v>239</v>
      </c>
      <c r="C39" s="263"/>
      <c r="D39" s="36">
        <v>130000</v>
      </c>
      <c r="E39" s="72"/>
      <c r="F39" s="39" t="s">
        <v>288</v>
      </c>
      <c r="G39" s="73"/>
      <c r="H39" s="70"/>
      <c r="I39" s="36">
        <v>1480000</v>
      </c>
    </row>
    <row r="40" spans="1:9" ht="15" customHeight="1">
      <c r="A40" s="76" t="s">
        <v>200</v>
      </c>
      <c r="B40" s="258" t="s">
        <v>408</v>
      </c>
      <c r="C40" s="259"/>
      <c r="D40" s="38">
        <v>190000</v>
      </c>
      <c r="E40" s="72"/>
      <c r="F40" s="39" t="s">
        <v>289</v>
      </c>
      <c r="G40" s="73"/>
      <c r="H40" s="70"/>
      <c r="I40" s="36">
        <v>2620000</v>
      </c>
    </row>
    <row r="41" spans="1:9" ht="15" customHeight="1">
      <c r="A41" s="237" t="s">
        <v>319</v>
      </c>
      <c r="B41" s="238"/>
      <c r="C41" s="238"/>
      <c r="D41" s="239"/>
      <c r="E41" s="72"/>
      <c r="F41" s="40" t="s">
        <v>290</v>
      </c>
      <c r="G41" s="75"/>
      <c r="H41" s="68"/>
      <c r="I41" s="38">
        <v>3520000</v>
      </c>
    </row>
    <row r="42" spans="1:9" ht="15" customHeight="1">
      <c r="A42" s="74" t="s">
        <v>163</v>
      </c>
      <c r="B42" s="260" t="s">
        <v>164</v>
      </c>
      <c r="C42" s="261"/>
      <c r="D42" s="50">
        <v>165000</v>
      </c>
      <c r="E42" s="72"/>
      <c r="F42" s="237" t="s">
        <v>265</v>
      </c>
      <c r="G42" s="238"/>
      <c r="H42" s="238"/>
      <c r="I42" s="239"/>
    </row>
    <row r="43" spans="1:9" ht="15" customHeight="1">
      <c r="A43" s="56" t="s">
        <v>1</v>
      </c>
      <c r="B43" s="266" t="s">
        <v>166</v>
      </c>
      <c r="C43" s="267"/>
      <c r="D43" s="36">
        <v>660000</v>
      </c>
      <c r="E43" s="72"/>
      <c r="F43" s="77" t="s">
        <v>240</v>
      </c>
      <c r="G43" s="78"/>
      <c r="H43" s="69"/>
      <c r="I43" s="51">
        <v>200000</v>
      </c>
    </row>
    <row r="44" spans="1:9" ht="15" customHeight="1">
      <c r="A44" s="76" t="s">
        <v>46</v>
      </c>
      <c r="B44" s="256" t="s">
        <v>165</v>
      </c>
      <c r="C44" s="257"/>
      <c r="D44" s="38">
        <v>9800000</v>
      </c>
      <c r="E44" s="72"/>
      <c r="F44" s="79" t="s">
        <v>241</v>
      </c>
      <c r="G44" s="73"/>
      <c r="H44" s="70"/>
      <c r="I44" s="36">
        <v>200000</v>
      </c>
    </row>
    <row r="45" spans="1:9" ht="15" customHeight="1">
      <c r="A45" s="72"/>
      <c r="B45" s="72"/>
      <c r="C45" s="72"/>
      <c r="D45" s="72"/>
      <c r="E45" s="72"/>
      <c r="F45" s="79" t="s">
        <v>242</v>
      </c>
      <c r="G45" s="73"/>
      <c r="H45" s="70"/>
      <c r="I45" s="36">
        <v>220000</v>
      </c>
    </row>
    <row r="46" spans="1:9" ht="15" customHeight="1">
      <c r="A46" s="237" t="s">
        <v>326</v>
      </c>
      <c r="B46" s="238"/>
      <c r="C46" s="238"/>
      <c r="D46" s="239"/>
      <c r="E46" s="72"/>
      <c r="F46" s="79" t="s">
        <v>243</v>
      </c>
      <c r="G46" s="73"/>
      <c r="H46" s="70"/>
      <c r="I46" s="36">
        <v>260000</v>
      </c>
    </row>
    <row r="47" spans="1:9" ht="15" customHeight="1">
      <c r="A47" s="41" t="s">
        <v>333</v>
      </c>
      <c r="B47" s="240" t="s">
        <v>327</v>
      </c>
      <c r="C47" s="241"/>
      <c r="D47" s="189">
        <v>378000</v>
      </c>
      <c r="E47" s="72"/>
      <c r="F47" s="80" t="s">
        <v>244</v>
      </c>
      <c r="G47" s="75"/>
      <c r="H47" s="68"/>
      <c r="I47" s="38">
        <v>510000</v>
      </c>
    </row>
    <row r="48" spans="1:9" ht="15" customHeight="1">
      <c r="A48" s="41" t="s">
        <v>334</v>
      </c>
      <c r="B48" s="235" t="s">
        <v>328</v>
      </c>
      <c r="C48" s="236"/>
      <c r="D48" s="189">
        <v>452000</v>
      </c>
      <c r="E48" s="72"/>
      <c r="F48" s="237" t="s">
        <v>341</v>
      </c>
      <c r="G48" s="238"/>
      <c r="H48" s="238"/>
      <c r="I48" s="239"/>
    </row>
    <row r="49" spans="1:9" ht="15" customHeight="1">
      <c r="A49" s="41" t="s">
        <v>335</v>
      </c>
      <c r="B49" s="235" t="s">
        <v>329</v>
      </c>
      <c r="C49" s="236"/>
      <c r="D49" s="189">
        <v>525000</v>
      </c>
      <c r="E49" s="72"/>
      <c r="F49" s="81" t="s">
        <v>322</v>
      </c>
      <c r="G49" s="82" t="s">
        <v>337</v>
      </c>
      <c r="H49" s="70"/>
      <c r="I49" s="133">
        <v>550000</v>
      </c>
    </row>
    <row r="50" spans="1:9" ht="15" customHeight="1">
      <c r="A50" s="41" t="s">
        <v>333</v>
      </c>
      <c r="B50" s="235" t="s">
        <v>330</v>
      </c>
      <c r="C50" s="236"/>
      <c r="D50" s="189">
        <v>415000</v>
      </c>
      <c r="E50" s="72"/>
      <c r="F50" s="81" t="s">
        <v>323</v>
      </c>
      <c r="G50" s="82" t="s">
        <v>338</v>
      </c>
      <c r="H50" s="70"/>
      <c r="I50" s="133">
        <v>750000</v>
      </c>
    </row>
    <row r="51" spans="1:9" ht="15" customHeight="1">
      <c r="A51" s="41" t="s">
        <v>334</v>
      </c>
      <c r="B51" s="235" t="s">
        <v>331</v>
      </c>
      <c r="C51" s="236"/>
      <c r="D51" s="189">
        <v>488000</v>
      </c>
      <c r="E51" s="72"/>
      <c r="F51" s="81" t="s">
        <v>324</v>
      </c>
      <c r="G51" s="82" t="s">
        <v>339</v>
      </c>
      <c r="H51" s="70"/>
      <c r="I51" s="133">
        <v>970000</v>
      </c>
    </row>
    <row r="52" spans="1:9" ht="15" customHeight="1">
      <c r="A52" s="49" t="s">
        <v>335</v>
      </c>
      <c r="B52" s="233" t="s">
        <v>332</v>
      </c>
      <c r="C52" s="234"/>
      <c r="D52" s="189">
        <v>567000</v>
      </c>
      <c r="E52" s="72"/>
      <c r="F52" s="89" t="s">
        <v>325</v>
      </c>
      <c r="G52" s="134" t="s">
        <v>340</v>
      </c>
      <c r="H52" s="68"/>
      <c r="I52" s="135">
        <v>1020000</v>
      </c>
    </row>
    <row r="53" spans="1:9" ht="18.75" customHeight="1">
      <c r="A53" s="99" t="s">
        <v>3</v>
      </c>
      <c r="B53" s="208"/>
      <c r="C53" s="203"/>
      <c r="D53" s="204"/>
      <c r="E53" s="72"/>
      <c r="F53" s="94"/>
      <c r="G53" s="94"/>
      <c r="H53" s="94"/>
      <c r="I53" s="94"/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67">
    <mergeCell ref="B52:C52"/>
    <mergeCell ref="A46:D46"/>
    <mergeCell ref="B47:C47"/>
    <mergeCell ref="B48:C48"/>
    <mergeCell ref="B49:C49"/>
    <mergeCell ref="B50:C50"/>
    <mergeCell ref="B51:C51"/>
    <mergeCell ref="F48:I48"/>
    <mergeCell ref="G19:H19"/>
    <mergeCell ref="B43:C43"/>
    <mergeCell ref="B38:C38"/>
    <mergeCell ref="B27:C27"/>
    <mergeCell ref="B28:C28"/>
    <mergeCell ref="B19:C19"/>
    <mergeCell ref="B21:C21"/>
    <mergeCell ref="B34:C34"/>
    <mergeCell ref="B35:C35"/>
    <mergeCell ref="B26:C26"/>
    <mergeCell ref="B24:C24"/>
    <mergeCell ref="F42:I42"/>
    <mergeCell ref="B33:C33"/>
    <mergeCell ref="B30:C30"/>
    <mergeCell ref="A31:D31"/>
    <mergeCell ref="B44:C44"/>
    <mergeCell ref="B29:C29"/>
    <mergeCell ref="B40:C40"/>
    <mergeCell ref="A32:D32"/>
    <mergeCell ref="F33:I33"/>
    <mergeCell ref="B42:C42"/>
    <mergeCell ref="A41:D41"/>
    <mergeCell ref="B39:C39"/>
    <mergeCell ref="A36:D36"/>
    <mergeCell ref="B37:C37"/>
    <mergeCell ref="G13:H13"/>
    <mergeCell ref="G10:H10"/>
    <mergeCell ref="G11:H11"/>
    <mergeCell ref="B23:C23"/>
    <mergeCell ref="B14:C14"/>
    <mergeCell ref="B15:C15"/>
    <mergeCell ref="G14:H14"/>
    <mergeCell ref="F15:I15"/>
    <mergeCell ref="B16:C16"/>
    <mergeCell ref="G16:H16"/>
    <mergeCell ref="G17:H17"/>
    <mergeCell ref="G18:H18"/>
    <mergeCell ref="B25:C25"/>
    <mergeCell ref="B22:C22"/>
    <mergeCell ref="B20:C20"/>
    <mergeCell ref="G7:H7"/>
    <mergeCell ref="G9:H9"/>
    <mergeCell ref="G12:H12"/>
    <mergeCell ref="B17:C17"/>
    <mergeCell ref="B18:C18"/>
    <mergeCell ref="B8:C8"/>
    <mergeCell ref="G8:H8"/>
    <mergeCell ref="B9:C9"/>
    <mergeCell ref="B7:C7"/>
    <mergeCell ref="B13:C13"/>
    <mergeCell ref="B11:C11"/>
    <mergeCell ref="B12:C12"/>
    <mergeCell ref="B10:C10"/>
    <mergeCell ref="F4:I4"/>
    <mergeCell ref="G6:H6"/>
    <mergeCell ref="B5:C5"/>
    <mergeCell ref="G5:H5"/>
    <mergeCell ref="A4:D4"/>
    <mergeCell ref="B6:C6"/>
  </mergeCells>
  <phoneticPr fontId="0" type="noConversion"/>
  <pageMargins left="0.15" right="0.15" top="0.25" bottom="0.25" header="0.5" footer="0.25"/>
  <pageSetup paperSize="9" scale="95" orientation="portrait" horizontalDpi="300" verticalDpi="300" r:id="rId1"/>
  <headerFooter alignWithMargins="0">
    <oddFooter>&amp;R---Trang 3 (&amp;A)---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39"/>
  <sheetViews>
    <sheetView topLeftCell="A10" zoomScaleNormal="100" zoomScaleSheetLayoutView="100" workbookViewId="0">
      <selection activeCell="F20" sqref="F20"/>
    </sheetView>
  </sheetViews>
  <sheetFormatPr defaultColWidth="9.109375" defaultRowHeight="12"/>
  <cols>
    <col min="1" max="1" width="18.33203125" style="1" customWidth="1"/>
    <col min="2" max="2" width="14" style="1" customWidth="1"/>
    <col min="3" max="3" width="11.33203125" style="1" customWidth="1"/>
    <col min="4" max="4" width="14" style="1" customWidth="1"/>
    <col min="5" max="5" width="0.6640625" style="1" customWidth="1"/>
    <col min="6" max="6" width="17.88671875" style="1" customWidth="1"/>
    <col min="7" max="7" width="14" style="1" customWidth="1"/>
    <col min="8" max="8" width="8.44140625" style="1" customWidth="1"/>
    <col min="9" max="9" width="15" style="1" customWidth="1"/>
    <col min="10" max="16384" width="9.109375" style="1"/>
  </cols>
  <sheetData>
    <row r="1" spans="1:10" ht="24.6">
      <c r="A1" s="3"/>
      <c r="B1" s="3"/>
      <c r="C1" s="3"/>
      <c r="D1" s="2" t="s">
        <v>806</v>
      </c>
      <c r="E1" s="3"/>
      <c r="F1" s="3"/>
      <c r="G1" s="3"/>
      <c r="H1" s="3"/>
      <c r="I1" s="3"/>
      <c r="J1" s="3"/>
    </row>
    <row r="2" spans="1:10" ht="18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8.25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21.9" customHeight="1">
      <c r="A4" s="237" t="s">
        <v>294</v>
      </c>
      <c r="B4" s="238"/>
      <c r="C4" s="238"/>
      <c r="D4" s="239"/>
      <c r="E4" s="83"/>
      <c r="F4" s="270" t="s">
        <v>129</v>
      </c>
      <c r="G4" s="271"/>
      <c r="H4" s="271"/>
      <c r="I4" s="272"/>
    </row>
    <row r="5" spans="1:10" ht="21.9" customHeight="1">
      <c r="A5" s="6" t="s">
        <v>5</v>
      </c>
      <c r="B5" s="6" t="s">
        <v>4</v>
      </c>
      <c r="C5" s="7" t="s">
        <v>115</v>
      </c>
      <c r="D5" s="6" t="s">
        <v>6</v>
      </c>
      <c r="E5" s="83"/>
      <c r="F5" s="6" t="s">
        <v>5</v>
      </c>
      <c r="G5" s="6" t="s">
        <v>4</v>
      </c>
      <c r="H5" s="7" t="s">
        <v>115</v>
      </c>
      <c r="I5" s="6" t="s">
        <v>6</v>
      </c>
    </row>
    <row r="6" spans="1:10" ht="21.9" customHeight="1">
      <c r="A6" s="41" t="s">
        <v>296</v>
      </c>
      <c r="B6" s="35" t="s">
        <v>11</v>
      </c>
      <c r="C6" s="35">
        <v>65</v>
      </c>
      <c r="D6" s="30">
        <v>45000000</v>
      </c>
      <c r="E6" s="83"/>
      <c r="F6" s="9" t="s">
        <v>177</v>
      </c>
      <c r="G6" s="8" t="s">
        <v>63</v>
      </c>
      <c r="H6" s="8">
        <v>65</v>
      </c>
      <c r="I6" s="30">
        <v>60000000</v>
      </c>
    </row>
    <row r="7" spans="1:10" ht="21.9" customHeight="1">
      <c r="A7" s="41" t="s">
        <v>52</v>
      </c>
      <c r="B7" s="35" t="s">
        <v>12</v>
      </c>
      <c r="C7" s="35">
        <v>65</v>
      </c>
      <c r="D7" s="30">
        <v>49000000</v>
      </c>
      <c r="E7" s="83"/>
      <c r="F7" s="9" t="s">
        <v>178</v>
      </c>
      <c r="G7" s="8" t="s">
        <v>12</v>
      </c>
      <c r="H7" s="8">
        <v>65</v>
      </c>
      <c r="I7" s="30">
        <v>61000000</v>
      </c>
    </row>
    <row r="8" spans="1:10" ht="21.9" customHeight="1">
      <c r="A8" s="41" t="s">
        <v>53</v>
      </c>
      <c r="B8" s="35" t="s">
        <v>0</v>
      </c>
      <c r="C8" s="35">
        <v>65</v>
      </c>
      <c r="D8" s="30">
        <v>49500000</v>
      </c>
      <c r="E8" s="83"/>
      <c r="F8" s="9" t="s">
        <v>179</v>
      </c>
      <c r="G8" s="8" t="s">
        <v>0</v>
      </c>
      <c r="H8" s="8">
        <v>65</v>
      </c>
      <c r="I8" s="30">
        <v>62000000</v>
      </c>
    </row>
    <row r="9" spans="1:10" ht="21.9" customHeight="1">
      <c r="A9" s="41" t="s">
        <v>54</v>
      </c>
      <c r="B9" s="35" t="s">
        <v>13</v>
      </c>
      <c r="C9" s="35">
        <v>65</v>
      </c>
      <c r="D9" s="30">
        <v>50000000</v>
      </c>
      <c r="E9" s="83"/>
      <c r="F9" s="9" t="s">
        <v>180</v>
      </c>
      <c r="G9" s="8" t="s">
        <v>13</v>
      </c>
      <c r="H9" s="8">
        <v>65</v>
      </c>
      <c r="I9" s="30">
        <v>63000000</v>
      </c>
    </row>
    <row r="10" spans="1:10" ht="21.9" customHeight="1">
      <c r="A10" s="41" t="s">
        <v>55</v>
      </c>
      <c r="B10" s="35" t="s">
        <v>14</v>
      </c>
      <c r="C10" s="35">
        <v>65</v>
      </c>
      <c r="D10" s="30">
        <v>52000000</v>
      </c>
      <c r="E10" s="83"/>
      <c r="F10" s="9" t="s">
        <v>181</v>
      </c>
      <c r="G10" s="8" t="s">
        <v>14</v>
      </c>
      <c r="H10" s="8">
        <v>65</v>
      </c>
      <c r="I10" s="30">
        <v>64000000</v>
      </c>
    </row>
    <row r="11" spans="1:10" ht="21.9" customHeight="1">
      <c r="A11" s="41" t="s">
        <v>56</v>
      </c>
      <c r="B11" s="35" t="s">
        <v>15</v>
      </c>
      <c r="C11" s="35">
        <v>85</v>
      </c>
      <c r="D11" s="30">
        <v>63000000</v>
      </c>
      <c r="E11" s="83"/>
      <c r="F11" s="9" t="s">
        <v>182</v>
      </c>
      <c r="G11" s="8" t="s">
        <v>15</v>
      </c>
      <c r="H11" s="8">
        <v>85</v>
      </c>
      <c r="I11" s="30">
        <v>74000000</v>
      </c>
    </row>
    <row r="12" spans="1:10" ht="21.9" customHeight="1">
      <c r="A12" s="41" t="s">
        <v>57</v>
      </c>
      <c r="B12" s="35" t="s">
        <v>16</v>
      </c>
      <c r="C12" s="35">
        <v>85</v>
      </c>
      <c r="D12" s="30">
        <v>80000000</v>
      </c>
      <c r="E12" s="90"/>
      <c r="F12" s="9" t="s">
        <v>183</v>
      </c>
      <c r="G12" s="8" t="s">
        <v>16</v>
      </c>
      <c r="H12" s="8">
        <v>85</v>
      </c>
      <c r="I12" s="30">
        <v>93000000</v>
      </c>
    </row>
    <row r="13" spans="1:10" ht="21.9" customHeight="1">
      <c r="A13" s="41" t="s">
        <v>58</v>
      </c>
      <c r="B13" s="35" t="s">
        <v>50</v>
      </c>
      <c r="C13" s="35">
        <v>85</v>
      </c>
      <c r="D13" s="30">
        <v>91000000</v>
      </c>
      <c r="E13" s="83"/>
      <c r="F13" s="9" t="s">
        <v>184</v>
      </c>
      <c r="G13" s="8" t="s">
        <v>50</v>
      </c>
      <c r="H13" s="8">
        <v>85</v>
      </c>
      <c r="I13" s="30">
        <v>112000000</v>
      </c>
    </row>
    <row r="14" spans="1:10" ht="21.9" customHeight="1">
      <c r="A14" s="41" t="s">
        <v>59</v>
      </c>
      <c r="B14" s="35" t="s">
        <v>17</v>
      </c>
      <c r="C14" s="35">
        <v>85</v>
      </c>
      <c r="D14" s="30">
        <v>155000000</v>
      </c>
      <c r="E14" s="83"/>
      <c r="F14" s="9" t="s">
        <v>185</v>
      </c>
      <c r="G14" s="8" t="s">
        <v>17</v>
      </c>
      <c r="H14" s="8">
        <v>85</v>
      </c>
      <c r="I14" s="30">
        <v>170000000</v>
      </c>
    </row>
    <row r="15" spans="1:10" ht="21.9" customHeight="1">
      <c r="A15" s="41" t="s">
        <v>629</v>
      </c>
      <c r="B15" s="35" t="s">
        <v>17</v>
      </c>
      <c r="C15" s="35">
        <v>100</v>
      </c>
      <c r="D15" s="30">
        <v>160000000</v>
      </c>
      <c r="E15" s="83"/>
      <c r="F15" s="9" t="s">
        <v>186</v>
      </c>
      <c r="G15" s="8" t="s">
        <v>17</v>
      </c>
      <c r="H15" s="8">
        <v>100</v>
      </c>
      <c r="I15" s="30">
        <v>185000000</v>
      </c>
    </row>
    <row r="16" spans="1:10" ht="21.9" customHeight="1">
      <c r="A16" s="41" t="s">
        <v>60</v>
      </c>
      <c r="B16" s="35" t="s">
        <v>18</v>
      </c>
      <c r="C16" s="35">
        <v>100</v>
      </c>
      <c r="D16" s="30">
        <v>165000000</v>
      </c>
      <c r="E16" s="83"/>
      <c r="F16" s="9" t="s">
        <v>250</v>
      </c>
      <c r="G16" s="8" t="s">
        <v>18</v>
      </c>
      <c r="H16" s="8">
        <v>100</v>
      </c>
      <c r="I16" s="30">
        <v>190000000</v>
      </c>
    </row>
    <row r="17" spans="1:9" ht="21.9" customHeight="1">
      <c r="A17" s="49" t="s">
        <v>61</v>
      </c>
      <c r="B17" s="37" t="s">
        <v>51</v>
      </c>
      <c r="C17" s="37">
        <v>120</v>
      </c>
      <c r="D17" s="53">
        <v>270000000</v>
      </c>
      <c r="E17" s="83"/>
      <c r="F17" s="11" t="s">
        <v>187</v>
      </c>
      <c r="G17" s="12" t="s">
        <v>51</v>
      </c>
      <c r="H17" s="12">
        <v>120</v>
      </c>
      <c r="I17" s="53">
        <v>315000000</v>
      </c>
    </row>
    <row r="18" spans="1:9" ht="21.9" customHeight="1">
      <c r="A18" s="237" t="s">
        <v>102</v>
      </c>
      <c r="B18" s="238"/>
      <c r="C18" s="238"/>
      <c r="D18" s="239"/>
      <c r="E18" s="83"/>
      <c r="F18" s="277" t="s">
        <v>348</v>
      </c>
      <c r="G18" s="278"/>
      <c r="H18" s="278"/>
      <c r="I18" s="279"/>
    </row>
    <row r="19" spans="1:9" ht="21.9" customHeight="1">
      <c r="A19" s="84" t="s">
        <v>5</v>
      </c>
      <c r="B19" s="84" t="s">
        <v>4</v>
      </c>
      <c r="C19" s="85" t="s">
        <v>62</v>
      </c>
      <c r="D19" s="84" t="s">
        <v>6</v>
      </c>
      <c r="E19" s="83"/>
      <c r="F19" s="84" t="s">
        <v>5</v>
      </c>
      <c r="G19" s="84" t="s">
        <v>4</v>
      </c>
      <c r="H19" s="85" t="s">
        <v>62</v>
      </c>
      <c r="I19" s="84" t="s">
        <v>6</v>
      </c>
    </row>
    <row r="20" spans="1:9" ht="21.9" customHeight="1">
      <c r="A20" s="41" t="s">
        <v>103</v>
      </c>
      <c r="B20" s="91" t="s">
        <v>11</v>
      </c>
      <c r="C20" s="35">
        <v>65</v>
      </c>
      <c r="D20" s="52">
        <v>51000000</v>
      </c>
      <c r="E20" s="83"/>
      <c r="F20" s="41" t="s">
        <v>188</v>
      </c>
      <c r="G20" s="35" t="s">
        <v>63</v>
      </c>
      <c r="H20" s="35">
        <v>65</v>
      </c>
      <c r="I20" s="30">
        <v>62000000</v>
      </c>
    </row>
    <row r="21" spans="1:9" ht="21.9" customHeight="1">
      <c r="A21" s="41" t="s">
        <v>104</v>
      </c>
      <c r="B21" s="32" t="s">
        <v>12</v>
      </c>
      <c r="C21" s="35">
        <v>65</v>
      </c>
      <c r="D21" s="30">
        <v>54000000</v>
      </c>
      <c r="E21" s="83"/>
      <c r="F21" s="41" t="s">
        <v>189</v>
      </c>
      <c r="G21" s="35" t="s">
        <v>12</v>
      </c>
      <c r="H21" s="35">
        <v>65</v>
      </c>
      <c r="I21" s="30">
        <v>64000000</v>
      </c>
    </row>
    <row r="22" spans="1:9" ht="21.9" customHeight="1">
      <c r="A22" s="41" t="s">
        <v>105</v>
      </c>
      <c r="B22" s="32" t="s">
        <v>0</v>
      </c>
      <c r="C22" s="35">
        <v>65</v>
      </c>
      <c r="D22" s="30">
        <v>56000000</v>
      </c>
      <c r="E22" s="83"/>
      <c r="F22" s="41" t="s">
        <v>190</v>
      </c>
      <c r="G22" s="35" t="s">
        <v>0</v>
      </c>
      <c r="H22" s="35">
        <v>65</v>
      </c>
      <c r="I22" s="30">
        <v>67000000</v>
      </c>
    </row>
    <row r="23" spans="1:9" ht="21.9" customHeight="1">
      <c r="A23" s="41" t="s">
        <v>106</v>
      </c>
      <c r="B23" s="32" t="s">
        <v>13</v>
      </c>
      <c r="C23" s="35">
        <v>65</v>
      </c>
      <c r="D23" s="30">
        <v>60500000</v>
      </c>
      <c r="E23" s="83"/>
      <c r="F23" s="41" t="s">
        <v>191</v>
      </c>
      <c r="G23" s="35" t="s">
        <v>64</v>
      </c>
      <c r="H23" s="35">
        <v>65</v>
      </c>
      <c r="I23" s="30">
        <v>69000000</v>
      </c>
    </row>
    <row r="24" spans="1:9" ht="21.9" customHeight="1">
      <c r="A24" s="41" t="s">
        <v>107</v>
      </c>
      <c r="B24" s="32" t="s">
        <v>14</v>
      </c>
      <c r="C24" s="35">
        <v>65</v>
      </c>
      <c r="D24" s="30">
        <v>61000000</v>
      </c>
      <c r="E24" s="83"/>
      <c r="F24" s="41" t="s">
        <v>192</v>
      </c>
      <c r="G24" s="35" t="s">
        <v>14</v>
      </c>
      <c r="H24" s="35">
        <v>65</v>
      </c>
      <c r="I24" s="30">
        <v>70000000</v>
      </c>
    </row>
    <row r="25" spans="1:9" ht="21.9" customHeight="1">
      <c r="A25" s="41" t="s">
        <v>108</v>
      </c>
      <c r="B25" s="32" t="s">
        <v>15</v>
      </c>
      <c r="C25" s="35">
        <v>85</v>
      </c>
      <c r="D25" s="30">
        <v>73500000</v>
      </c>
      <c r="E25" s="83"/>
      <c r="F25" s="41" t="s">
        <v>193</v>
      </c>
      <c r="G25" s="35" t="s">
        <v>15</v>
      </c>
      <c r="H25" s="35">
        <v>85</v>
      </c>
      <c r="I25" s="30">
        <v>88000000</v>
      </c>
    </row>
    <row r="26" spans="1:9" ht="21.9" customHeight="1">
      <c r="A26" s="41" t="s">
        <v>109</v>
      </c>
      <c r="B26" s="32" t="s">
        <v>16</v>
      </c>
      <c r="C26" s="35">
        <v>85</v>
      </c>
      <c r="D26" s="30">
        <v>95000000</v>
      </c>
      <c r="E26" s="83"/>
      <c r="F26" s="41" t="s">
        <v>194</v>
      </c>
      <c r="G26" s="35" t="s">
        <v>16</v>
      </c>
      <c r="H26" s="35">
        <v>85</v>
      </c>
      <c r="I26" s="30">
        <v>105000000</v>
      </c>
    </row>
    <row r="27" spans="1:9" ht="21.9" customHeight="1">
      <c r="A27" s="41" t="s">
        <v>110</v>
      </c>
      <c r="B27" s="32" t="s">
        <v>50</v>
      </c>
      <c r="C27" s="35">
        <v>85</v>
      </c>
      <c r="D27" s="30">
        <v>112000000</v>
      </c>
      <c r="E27" s="83"/>
      <c r="F27" s="41" t="s">
        <v>195</v>
      </c>
      <c r="G27" s="35" t="s">
        <v>50</v>
      </c>
      <c r="H27" s="35">
        <v>85</v>
      </c>
      <c r="I27" s="30">
        <v>130000000</v>
      </c>
    </row>
    <row r="28" spans="1:9" ht="21.9" customHeight="1">
      <c r="A28" s="41" t="s">
        <v>111</v>
      </c>
      <c r="B28" s="32" t="s">
        <v>17</v>
      </c>
      <c r="C28" s="35">
        <v>85</v>
      </c>
      <c r="D28" s="30">
        <v>186000000</v>
      </c>
      <c r="E28" s="83"/>
      <c r="F28" s="41" t="s">
        <v>196</v>
      </c>
      <c r="G28" s="35" t="s">
        <v>17</v>
      </c>
      <c r="H28" s="35">
        <v>85</v>
      </c>
      <c r="I28" s="30">
        <v>212000000</v>
      </c>
    </row>
    <row r="29" spans="1:9" ht="21.9" customHeight="1">
      <c r="A29" s="41" t="s">
        <v>112</v>
      </c>
      <c r="B29" s="32" t="s">
        <v>17</v>
      </c>
      <c r="C29" s="35">
        <v>100</v>
      </c>
      <c r="D29" s="30">
        <v>192000000</v>
      </c>
      <c r="E29" s="94"/>
      <c r="F29" s="41" t="s">
        <v>197</v>
      </c>
      <c r="G29" s="35" t="s">
        <v>17</v>
      </c>
      <c r="H29" s="35">
        <v>100</v>
      </c>
      <c r="I29" s="30">
        <v>265000000</v>
      </c>
    </row>
    <row r="30" spans="1:9" ht="21.9" customHeight="1">
      <c r="A30" s="41" t="s">
        <v>113</v>
      </c>
      <c r="B30" s="32" t="s">
        <v>18</v>
      </c>
      <c r="C30" s="35">
        <v>100</v>
      </c>
      <c r="D30" s="30">
        <v>197000000</v>
      </c>
      <c r="E30" s="95"/>
      <c r="F30" s="41" t="s">
        <v>588</v>
      </c>
      <c r="G30" s="35" t="s">
        <v>18</v>
      </c>
      <c r="H30" s="35">
        <v>100</v>
      </c>
      <c r="I30" s="30">
        <v>300000000</v>
      </c>
    </row>
    <row r="31" spans="1:9" ht="21.9" customHeight="1">
      <c r="A31" s="49" t="s">
        <v>114</v>
      </c>
      <c r="B31" s="37" t="s">
        <v>51</v>
      </c>
      <c r="C31" s="37">
        <v>120</v>
      </c>
      <c r="D31" s="53">
        <v>350000000</v>
      </c>
      <c r="E31" s="94"/>
      <c r="F31" s="49" t="s">
        <v>198</v>
      </c>
      <c r="G31" s="37" t="s">
        <v>51</v>
      </c>
      <c r="H31" s="37">
        <v>120</v>
      </c>
      <c r="I31" s="53">
        <v>375000000</v>
      </c>
    </row>
    <row r="32" spans="1:9" ht="21.9" customHeight="1">
      <c r="A32" s="237" t="s">
        <v>118</v>
      </c>
      <c r="B32" s="238"/>
      <c r="C32" s="238"/>
      <c r="D32" s="239"/>
      <c r="E32" s="94"/>
      <c r="F32" s="237" t="s">
        <v>118</v>
      </c>
      <c r="G32" s="238"/>
      <c r="H32" s="238"/>
      <c r="I32" s="239"/>
    </row>
    <row r="33" spans="1:9" ht="21.9" customHeight="1">
      <c r="A33" s="112" t="s">
        <v>119</v>
      </c>
      <c r="B33" s="275" t="s">
        <v>590</v>
      </c>
      <c r="C33" s="276"/>
      <c r="D33" s="30">
        <v>2100000</v>
      </c>
      <c r="E33" s="94"/>
      <c r="F33" s="172" t="s">
        <v>120</v>
      </c>
      <c r="G33" s="273" t="s">
        <v>65</v>
      </c>
      <c r="H33" s="274"/>
      <c r="I33" s="52">
        <v>8000000</v>
      </c>
    </row>
    <row r="34" spans="1:9" ht="21.9" customHeight="1">
      <c r="A34" s="170" t="s">
        <v>122</v>
      </c>
      <c r="B34" s="280" t="s">
        <v>684</v>
      </c>
      <c r="C34" s="281"/>
      <c r="D34" s="30">
        <v>2200000</v>
      </c>
      <c r="E34" s="96"/>
      <c r="F34" s="173" t="s">
        <v>121</v>
      </c>
      <c r="G34" s="254" t="s">
        <v>66</v>
      </c>
      <c r="H34" s="255"/>
      <c r="I34" s="30">
        <v>15000000</v>
      </c>
    </row>
    <row r="35" spans="1:9" ht="21.9" customHeight="1">
      <c r="A35" s="171" t="s">
        <v>715</v>
      </c>
      <c r="B35" s="284" t="s">
        <v>687</v>
      </c>
      <c r="C35" s="285"/>
      <c r="D35" s="53">
        <v>1000000</v>
      </c>
      <c r="F35" s="113" t="s">
        <v>685</v>
      </c>
      <c r="G35" s="282" t="s">
        <v>686</v>
      </c>
      <c r="H35" s="283"/>
      <c r="I35" s="38">
        <v>450000</v>
      </c>
    </row>
    <row r="36" spans="1:9" ht="21.9" customHeight="1">
      <c r="A36" s="99" t="s">
        <v>3</v>
      </c>
      <c r="F36" s="154"/>
      <c r="G36" s="155"/>
      <c r="H36" s="155"/>
      <c r="I36" s="156"/>
    </row>
    <row r="39" spans="1:9" ht="13.8">
      <c r="A39" s="99"/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2">
    <mergeCell ref="B34:C34"/>
    <mergeCell ref="F32:I32"/>
    <mergeCell ref="G35:H35"/>
    <mergeCell ref="B35:C35"/>
    <mergeCell ref="G34:H34"/>
    <mergeCell ref="F4:I4"/>
    <mergeCell ref="A18:D18"/>
    <mergeCell ref="A4:D4"/>
    <mergeCell ref="G33:H33"/>
    <mergeCell ref="A32:D32"/>
    <mergeCell ref="B33:C33"/>
    <mergeCell ref="F18:I18"/>
  </mergeCells>
  <phoneticPr fontId="0" type="noConversion"/>
  <pageMargins left="0.1" right="0.1" top="0.25" bottom="0.25" header="0.5" footer="0.25"/>
  <pageSetup paperSize="9" scale="98" orientation="portrait" horizontalDpi="4294967294" verticalDpi="200" r:id="rId1"/>
  <headerFooter alignWithMargins="0">
    <oddFooter>&amp;R---Trang 4 (&amp;A)---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zoomScaleSheetLayoutView="100" workbookViewId="0"/>
  </sheetViews>
  <sheetFormatPr defaultColWidth="9.109375" defaultRowHeight="12"/>
  <cols>
    <col min="1" max="1" width="17.33203125" style="1" customWidth="1"/>
    <col min="2" max="2" width="18.109375" style="1" customWidth="1"/>
    <col min="3" max="3" width="8.5546875" style="1" customWidth="1"/>
    <col min="4" max="4" width="11.6640625" style="1" customWidth="1"/>
    <col min="5" max="5" width="0.6640625" style="1" customWidth="1"/>
    <col min="6" max="6" width="16.6640625" style="1" customWidth="1"/>
    <col min="7" max="7" width="18" style="1" customWidth="1"/>
    <col min="8" max="8" width="8.44140625" style="1" customWidth="1"/>
    <col min="9" max="9" width="12.6640625" style="1" customWidth="1"/>
    <col min="10" max="16384" width="9.109375" style="1"/>
  </cols>
  <sheetData>
    <row r="1" spans="1:10" ht="24.6">
      <c r="A1" s="3"/>
      <c r="B1" s="3"/>
      <c r="C1" s="3"/>
      <c r="D1" s="2" t="s">
        <v>806</v>
      </c>
      <c r="E1" s="3"/>
      <c r="F1" s="3"/>
      <c r="G1" s="3"/>
      <c r="H1" s="3"/>
      <c r="I1" s="3"/>
      <c r="J1" s="3"/>
    </row>
    <row r="2" spans="1:10" ht="17.25" customHeight="1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6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16.8">
      <c r="A4" s="289" t="s">
        <v>514</v>
      </c>
      <c r="B4" s="290"/>
      <c r="C4" s="290"/>
      <c r="D4" s="290"/>
      <c r="E4" s="290"/>
      <c r="F4" s="290"/>
      <c r="G4" s="290"/>
      <c r="H4" s="290"/>
      <c r="I4" s="290"/>
    </row>
    <row r="5" spans="1:10" ht="13.8">
      <c r="A5" s="237" t="s">
        <v>719</v>
      </c>
      <c r="B5" s="238"/>
      <c r="C5" s="238"/>
      <c r="D5" s="239"/>
      <c r="E5" s="5"/>
      <c r="F5" s="237" t="s">
        <v>720</v>
      </c>
      <c r="G5" s="238"/>
      <c r="H5" s="238"/>
      <c r="I5" s="239"/>
    </row>
    <row r="6" spans="1:10" ht="13.8">
      <c r="A6" s="6" t="s">
        <v>5</v>
      </c>
      <c r="B6" s="6" t="s">
        <v>4</v>
      </c>
      <c r="C6" s="6" t="s">
        <v>115</v>
      </c>
      <c r="D6" s="6" t="s">
        <v>6</v>
      </c>
      <c r="E6" s="5"/>
      <c r="F6" s="84" t="s">
        <v>5</v>
      </c>
      <c r="G6" s="84" t="s">
        <v>4</v>
      </c>
      <c r="H6" s="84" t="s">
        <v>115</v>
      </c>
      <c r="I6" s="84" t="s">
        <v>6</v>
      </c>
    </row>
    <row r="7" spans="1:10" ht="14.4">
      <c r="A7" s="291" t="s">
        <v>557</v>
      </c>
      <c r="B7" s="292"/>
      <c r="C7" s="292"/>
      <c r="D7" s="293"/>
      <c r="E7" s="67"/>
      <c r="F7" s="306" t="s">
        <v>125</v>
      </c>
      <c r="G7" s="307"/>
      <c r="H7" s="307"/>
      <c r="I7" s="308"/>
    </row>
    <row r="8" spans="1:10" ht="27.6">
      <c r="A8" s="66" t="s">
        <v>379</v>
      </c>
      <c r="B8" s="65" t="s">
        <v>345</v>
      </c>
      <c r="C8" s="64">
        <v>50</v>
      </c>
      <c r="D8" s="158">
        <v>1840000</v>
      </c>
      <c r="E8" s="5"/>
      <c r="F8" s="136" t="s">
        <v>467</v>
      </c>
      <c r="G8" s="65" t="s">
        <v>345</v>
      </c>
      <c r="H8" s="137">
        <v>50</v>
      </c>
      <c r="I8" s="159">
        <v>2260000</v>
      </c>
    </row>
    <row r="9" spans="1:10" ht="13.8">
      <c r="A9" s="63" t="s">
        <v>380</v>
      </c>
      <c r="B9" s="8" t="s">
        <v>77</v>
      </c>
      <c r="C9" s="8">
        <v>50</v>
      </c>
      <c r="D9" s="33">
        <v>2360000</v>
      </c>
      <c r="E9" s="83"/>
      <c r="F9" s="100" t="s">
        <v>468</v>
      </c>
      <c r="G9" s="8" t="s">
        <v>77</v>
      </c>
      <c r="H9" s="35">
        <v>50</v>
      </c>
      <c r="I9" s="33">
        <v>3160000</v>
      </c>
    </row>
    <row r="10" spans="1:10" ht="13.8">
      <c r="A10" s="100" t="s">
        <v>380</v>
      </c>
      <c r="B10" s="35" t="s">
        <v>126</v>
      </c>
      <c r="C10" s="35">
        <v>50</v>
      </c>
      <c r="D10" s="33">
        <v>3250000</v>
      </c>
      <c r="E10" s="83"/>
      <c r="F10" s="100" t="s">
        <v>468</v>
      </c>
      <c r="G10" s="35" t="s">
        <v>126</v>
      </c>
      <c r="H10" s="35">
        <v>50</v>
      </c>
      <c r="I10" s="33">
        <v>4340000</v>
      </c>
    </row>
    <row r="11" spans="1:10" ht="13.8">
      <c r="A11" s="166" t="s">
        <v>381</v>
      </c>
      <c r="B11" s="167" t="s">
        <v>344</v>
      </c>
      <c r="C11" s="167">
        <v>50</v>
      </c>
      <c r="D11" s="33">
        <v>2020000</v>
      </c>
      <c r="E11" s="83"/>
      <c r="F11" s="166" t="s">
        <v>469</v>
      </c>
      <c r="G11" s="167" t="s">
        <v>344</v>
      </c>
      <c r="H11" s="167">
        <v>50</v>
      </c>
      <c r="I11" s="33">
        <v>2570000</v>
      </c>
    </row>
    <row r="12" spans="1:10" ht="13.8">
      <c r="A12" s="166" t="s">
        <v>382</v>
      </c>
      <c r="B12" s="167" t="s">
        <v>343</v>
      </c>
      <c r="C12" s="167">
        <v>50</v>
      </c>
      <c r="D12" s="33">
        <v>2680000</v>
      </c>
      <c r="E12" s="83"/>
      <c r="F12" s="166" t="s">
        <v>470</v>
      </c>
      <c r="G12" s="167" t="s">
        <v>343</v>
      </c>
      <c r="H12" s="167">
        <v>50</v>
      </c>
      <c r="I12" s="33">
        <v>3450000</v>
      </c>
    </row>
    <row r="13" spans="1:10" ht="13.8">
      <c r="A13" s="166" t="s">
        <v>382</v>
      </c>
      <c r="B13" s="167" t="s">
        <v>126</v>
      </c>
      <c r="C13" s="167">
        <v>50</v>
      </c>
      <c r="D13" s="33">
        <v>3470000</v>
      </c>
      <c r="E13" s="83"/>
      <c r="F13" s="166" t="s">
        <v>470</v>
      </c>
      <c r="G13" s="167" t="s">
        <v>126</v>
      </c>
      <c r="H13" s="167">
        <v>50</v>
      </c>
      <c r="I13" s="33">
        <v>4510000</v>
      </c>
    </row>
    <row r="14" spans="1:10" ht="13.8">
      <c r="A14" s="100" t="s">
        <v>383</v>
      </c>
      <c r="B14" s="35" t="s">
        <v>622</v>
      </c>
      <c r="C14" s="35">
        <v>50</v>
      </c>
      <c r="D14" s="33">
        <v>4100000</v>
      </c>
      <c r="E14" s="83"/>
      <c r="F14" s="100" t="s">
        <v>471</v>
      </c>
      <c r="G14" s="35" t="s">
        <v>622</v>
      </c>
      <c r="H14" s="35">
        <v>50</v>
      </c>
      <c r="I14" s="33">
        <v>5400000</v>
      </c>
    </row>
    <row r="15" spans="1:10" ht="13.8">
      <c r="A15" s="100" t="s">
        <v>383</v>
      </c>
      <c r="B15" s="35" t="s">
        <v>79</v>
      </c>
      <c r="C15" s="35">
        <v>50</v>
      </c>
      <c r="D15" s="33">
        <v>5360000</v>
      </c>
      <c r="E15" s="94"/>
      <c r="F15" s="100" t="s">
        <v>471</v>
      </c>
      <c r="G15" s="35" t="s">
        <v>79</v>
      </c>
      <c r="H15" s="35">
        <v>50</v>
      </c>
      <c r="I15" s="33">
        <v>7080000</v>
      </c>
    </row>
    <row r="16" spans="1:10" ht="13.8">
      <c r="A16" s="100" t="s">
        <v>384</v>
      </c>
      <c r="B16" s="35" t="s">
        <v>127</v>
      </c>
      <c r="C16" s="35">
        <v>65</v>
      </c>
      <c r="D16" s="33">
        <v>5930000</v>
      </c>
      <c r="E16" s="94"/>
      <c r="F16" s="100" t="s">
        <v>472</v>
      </c>
      <c r="G16" s="35" t="s">
        <v>127</v>
      </c>
      <c r="H16" s="35">
        <v>65</v>
      </c>
      <c r="I16" s="33">
        <v>7930000</v>
      </c>
    </row>
    <row r="17" spans="1:9" ht="13.8">
      <c r="A17" s="100" t="s">
        <v>385</v>
      </c>
      <c r="B17" s="35" t="s">
        <v>128</v>
      </c>
      <c r="C17" s="35">
        <v>65</v>
      </c>
      <c r="D17" s="29">
        <v>11130000</v>
      </c>
      <c r="E17" s="94"/>
      <c r="F17" s="100" t="s">
        <v>473</v>
      </c>
      <c r="G17" s="35" t="s">
        <v>128</v>
      </c>
      <c r="H17" s="35">
        <v>65</v>
      </c>
      <c r="I17" s="29">
        <v>11240000</v>
      </c>
    </row>
    <row r="18" spans="1:9" ht="13.8">
      <c r="A18" s="100" t="s">
        <v>386</v>
      </c>
      <c r="B18" s="35" t="s">
        <v>12</v>
      </c>
      <c r="C18" s="35">
        <v>65</v>
      </c>
      <c r="D18" s="29">
        <v>12600000</v>
      </c>
      <c r="E18" s="102"/>
      <c r="F18" s="100" t="s">
        <v>474</v>
      </c>
      <c r="G18" s="35" t="s">
        <v>12</v>
      </c>
      <c r="H18" s="35">
        <v>65</v>
      </c>
      <c r="I18" s="29">
        <v>13130000</v>
      </c>
    </row>
    <row r="19" spans="1:9" ht="14.4">
      <c r="A19" s="294" t="s">
        <v>664</v>
      </c>
      <c r="B19" s="295"/>
      <c r="C19" s="295"/>
      <c r="D19" s="296"/>
      <c r="E19" s="106"/>
      <c r="F19" s="300" t="s">
        <v>662</v>
      </c>
      <c r="G19" s="301"/>
      <c r="H19" s="301"/>
      <c r="I19" s="302"/>
    </row>
    <row r="20" spans="1:9" ht="27.6">
      <c r="A20" s="66" t="s">
        <v>393</v>
      </c>
      <c r="B20" s="65" t="s">
        <v>345</v>
      </c>
      <c r="C20" s="64">
        <v>50</v>
      </c>
      <c r="D20" s="158">
        <v>1950000</v>
      </c>
      <c r="E20" s="94"/>
      <c r="F20" s="138" t="s">
        <v>475</v>
      </c>
      <c r="G20" s="65" t="s">
        <v>345</v>
      </c>
      <c r="H20" s="137">
        <v>50</v>
      </c>
      <c r="I20" s="160">
        <v>2380000</v>
      </c>
    </row>
    <row r="21" spans="1:9" ht="13.8">
      <c r="A21" s="63" t="s">
        <v>394</v>
      </c>
      <c r="B21" s="8" t="s">
        <v>77</v>
      </c>
      <c r="C21" s="8">
        <v>50</v>
      </c>
      <c r="D21" s="33">
        <v>2630000</v>
      </c>
      <c r="E21" s="94"/>
      <c r="F21" s="100" t="s">
        <v>476</v>
      </c>
      <c r="G21" s="8" t="s">
        <v>77</v>
      </c>
      <c r="H21" s="35">
        <v>50</v>
      </c>
      <c r="I21" s="33">
        <v>3500000</v>
      </c>
    </row>
    <row r="22" spans="1:9" ht="13.8">
      <c r="A22" s="100" t="s">
        <v>394</v>
      </c>
      <c r="B22" s="35" t="s">
        <v>126</v>
      </c>
      <c r="C22" s="35">
        <v>50</v>
      </c>
      <c r="D22" s="33">
        <v>3360000</v>
      </c>
      <c r="E22" s="94"/>
      <c r="F22" s="100" t="s">
        <v>476</v>
      </c>
      <c r="G22" s="35" t="s">
        <v>126</v>
      </c>
      <c r="H22" s="35">
        <v>50</v>
      </c>
      <c r="I22" s="33">
        <v>4570000</v>
      </c>
    </row>
    <row r="23" spans="1:9" ht="13.8">
      <c r="A23" s="166" t="s">
        <v>395</v>
      </c>
      <c r="B23" s="167" t="s">
        <v>344</v>
      </c>
      <c r="C23" s="167">
        <v>50</v>
      </c>
      <c r="D23" s="33">
        <v>2120000</v>
      </c>
      <c r="E23" s="94"/>
      <c r="F23" s="166" t="s">
        <v>477</v>
      </c>
      <c r="G23" s="167" t="s">
        <v>344</v>
      </c>
      <c r="H23" s="167">
        <v>50</v>
      </c>
      <c r="I23" s="33">
        <v>2780000</v>
      </c>
    </row>
    <row r="24" spans="1:9" ht="13.8">
      <c r="A24" s="166" t="s">
        <v>396</v>
      </c>
      <c r="B24" s="167" t="s">
        <v>343</v>
      </c>
      <c r="C24" s="167">
        <v>50</v>
      </c>
      <c r="D24" s="33">
        <v>2780000</v>
      </c>
      <c r="E24" s="94"/>
      <c r="F24" s="166" t="s">
        <v>478</v>
      </c>
      <c r="G24" s="167" t="s">
        <v>343</v>
      </c>
      <c r="H24" s="167">
        <v>50</v>
      </c>
      <c r="I24" s="33">
        <v>3630000</v>
      </c>
    </row>
    <row r="25" spans="1:9" ht="13.8">
      <c r="A25" s="166" t="s">
        <v>396</v>
      </c>
      <c r="B25" s="167" t="s">
        <v>126</v>
      </c>
      <c r="C25" s="167">
        <v>50</v>
      </c>
      <c r="D25" s="33">
        <v>3620000</v>
      </c>
      <c r="E25" s="94"/>
      <c r="F25" s="166" t="s">
        <v>478</v>
      </c>
      <c r="G25" s="167" t="s">
        <v>126</v>
      </c>
      <c r="H25" s="167">
        <v>50</v>
      </c>
      <c r="I25" s="33">
        <v>4750000</v>
      </c>
    </row>
    <row r="26" spans="1:9" ht="13.8">
      <c r="A26" s="100" t="s">
        <v>397</v>
      </c>
      <c r="B26" s="88" t="s">
        <v>622</v>
      </c>
      <c r="C26" s="35">
        <v>50</v>
      </c>
      <c r="D26" s="33">
        <v>4310000</v>
      </c>
      <c r="E26" s="94"/>
      <c r="F26" s="100" t="s">
        <v>479</v>
      </c>
      <c r="G26" s="88" t="s">
        <v>622</v>
      </c>
      <c r="H26" s="35">
        <v>50</v>
      </c>
      <c r="I26" s="33">
        <v>5680000</v>
      </c>
    </row>
    <row r="27" spans="1:9" ht="13.8">
      <c r="A27" s="100" t="s">
        <v>397</v>
      </c>
      <c r="B27" s="35" t="s">
        <v>79</v>
      </c>
      <c r="C27" s="35">
        <v>50</v>
      </c>
      <c r="D27" s="33">
        <v>5670000</v>
      </c>
      <c r="E27" s="5"/>
      <c r="F27" s="100" t="s">
        <v>479</v>
      </c>
      <c r="G27" s="35" t="s">
        <v>79</v>
      </c>
      <c r="H27" s="35">
        <v>50</v>
      </c>
      <c r="I27" s="33">
        <v>7440000</v>
      </c>
    </row>
    <row r="28" spans="1:9" ht="13.8">
      <c r="A28" s="100" t="s">
        <v>398</v>
      </c>
      <c r="B28" s="35" t="s">
        <v>127</v>
      </c>
      <c r="C28" s="35">
        <v>65</v>
      </c>
      <c r="D28" s="33">
        <v>6290000</v>
      </c>
      <c r="E28" s="5"/>
      <c r="F28" s="100" t="s">
        <v>480</v>
      </c>
      <c r="G28" s="35" t="s">
        <v>127</v>
      </c>
      <c r="H28" s="35">
        <v>65</v>
      </c>
      <c r="I28" s="33">
        <v>8460000</v>
      </c>
    </row>
    <row r="29" spans="1:9" ht="13.8">
      <c r="A29" s="100" t="s">
        <v>399</v>
      </c>
      <c r="B29" s="35" t="s">
        <v>128</v>
      </c>
      <c r="C29" s="35">
        <v>65</v>
      </c>
      <c r="D29" s="29">
        <v>11340000</v>
      </c>
      <c r="E29" s="67"/>
      <c r="F29" s="100" t="s">
        <v>481</v>
      </c>
      <c r="G29" s="35" t="s">
        <v>128</v>
      </c>
      <c r="H29" s="35">
        <v>65</v>
      </c>
      <c r="I29" s="29">
        <v>12920000</v>
      </c>
    </row>
    <row r="30" spans="1:9" ht="13.8">
      <c r="A30" s="100" t="s">
        <v>400</v>
      </c>
      <c r="B30" s="35" t="s">
        <v>12</v>
      </c>
      <c r="C30" s="35">
        <v>65</v>
      </c>
      <c r="D30" s="29">
        <v>13440000</v>
      </c>
      <c r="E30" s="5"/>
      <c r="F30" s="100" t="s">
        <v>482</v>
      </c>
      <c r="G30" s="35" t="s">
        <v>12</v>
      </c>
      <c r="H30" s="35">
        <v>65</v>
      </c>
      <c r="I30" s="36">
        <v>14180000</v>
      </c>
    </row>
    <row r="31" spans="1:9" ht="13.8">
      <c r="A31" s="286" t="s">
        <v>558</v>
      </c>
      <c r="B31" s="287"/>
      <c r="C31" s="287"/>
      <c r="D31" s="288"/>
      <c r="E31" s="83"/>
      <c r="F31" s="309" t="s">
        <v>663</v>
      </c>
      <c r="G31" s="310"/>
      <c r="H31" s="310"/>
      <c r="I31" s="311"/>
    </row>
    <row r="32" spans="1:9" ht="13.8">
      <c r="A32" s="107" t="s">
        <v>401</v>
      </c>
      <c r="B32" s="108" t="s">
        <v>77</v>
      </c>
      <c r="C32" s="108">
        <v>50</v>
      </c>
      <c r="D32" s="109">
        <v>2940000</v>
      </c>
      <c r="E32" s="83"/>
      <c r="F32" s="107" t="s">
        <v>484</v>
      </c>
      <c r="G32" s="108" t="s">
        <v>77</v>
      </c>
      <c r="H32" s="108">
        <v>50</v>
      </c>
      <c r="I32" s="109">
        <v>3820000</v>
      </c>
    </row>
    <row r="33" spans="1:9" ht="13.8">
      <c r="A33" s="100" t="s">
        <v>401</v>
      </c>
      <c r="B33" s="35" t="s">
        <v>126</v>
      </c>
      <c r="C33" s="35">
        <v>50</v>
      </c>
      <c r="D33" s="33">
        <v>3830000</v>
      </c>
      <c r="E33" s="83"/>
      <c r="F33" s="100" t="s">
        <v>484</v>
      </c>
      <c r="G33" s="35" t="s">
        <v>126</v>
      </c>
      <c r="H33" s="35">
        <v>50</v>
      </c>
      <c r="I33" s="33">
        <v>5000000</v>
      </c>
    </row>
    <row r="34" spans="1:9" ht="13.8">
      <c r="A34" s="100" t="s">
        <v>402</v>
      </c>
      <c r="B34" s="35" t="s">
        <v>99</v>
      </c>
      <c r="C34" s="35">
        <v>50</v>
      </c>
      <c r="D34" s="33">
        <v>4620000</v>
      </c>
      <c r="E34" s="83"/>
      <c r="F34" s="100" t="s">
        <v>485</v>
      </c>
      <c r="G34" s="35" t="s">
        <v>99</v>
      </c>
      <c r="H34" s="35">
        <v>50</v>
      </c>
      <c r="I34" s="33">
        <v>5970000</v>
      </c>
    </row>
    <row r="35" spans="1:9" ht="13.8">
      <c r="A35" s="100" t="s">
        <v>402</v>
      </c>
      <c r="B35" s="35" t="s">
        <v>79</v>
      </c>
      <c r="C35" s="35">
        <v>50</v>
      </c>
      <c r="D35" s="33">
        <v>6090000</v>
      </c>
      <c r="E35" s="94"/>
      <c r="F35" s="100" t="s">
        <v>485</v>
      </c>
      <c r="G35" s="35" t="s">
        <v>79</v>
      </c>
      <c r="H35" s="35">
        <v>50</v>
      </c>
      <c r="I35" s="33">
        <v>7830000</v>
      </c>
    </row>
    <row r="36" spans="1:9" ht="13.8">
      <c r="A36" s="100" t="s">
        <v>403</v>
      </c>
      <c r="B36" s="35" t="s">
        <v>80</v>
      </c>
      <c r="C36" s="35">
        <v>65</v>
      </c>
      <c r="D36" s="33">
        <v>6720000</v>
      </c>
      <c r="E36" s="94"/>
      <c r="F36" s="100" t="s">
        <v>486</v>
      </c>
      <c r="G36" s="35" t="s">
        <v>80</v>
      </c>
      <c r="H36" s="35">
        <v>65</v>
      </c>
      <c r="I36" s="33">
        <v>9820000</v>
      </c>
    </row>
    <row r="37" spans="1:9" ht="13.8">
      <c r="A37" s="100" t="s">
        <v>404</v>
      </c>
      <c r="B37" s="35" t="s">
        <v>11</v>
      </c>
      <c r="C37" s="35">
        <v>65</v>
      </c>
      <c r="D37" s="33">
        <v>12080000</v>
      </c>
      <c r="E37" s="94"/>
      <c r="F37" s="100" t="s">
        <v>487</v>
      </c>
      <c r="G37" s="35" t="s">
        <v>11</v>
      </c>
      <c r="H37" s="35">
        <v>65</v>
      </c>
      <c r="I37" s="33">
        <v>13910000</v>
      </c>
    </row>
    <row r="38" spans="1:9" ht="13.8">
      <c r="A38" s="100" t="s">
        <v>405</v>
      </c>
      <c r="B38" s="35" t="s">
        <v>12</v>
      </c>
      <c r="C38" s="35">
        <v>65</v>
      </c>
      <c r="D38" s="33">
        <v>13860000</v>
      </c>
      <c r="E38" s="102"/>
      <c r="F38" s="139" t="s">
        <v>488</v>
      </c>
      <c r="G38" s="35" t="s">
        <v>12</v>
      </c>
      <c r="H38" s="37">
        <v>65</v>
      </c>
      <c r="I38" s="38">
        <v>17020000</v>
      </c>
    </row>
    <row r="39" spans="1:9" ht="13.8">
      <c r="A39" s="286" t="s">
        <v>559</v>
      </c>
      <c r="B39" s="287"/>
      <c r="C39" s="287"/>
      <c r="D39" s="288"/>
      <c r="E39" s="106"/>
      <c r="F39" s="309" t="s">
        <v>360</v>
      </c>
      <c r="G39" s="310"/>
      <c r="H39" s="310"/>
      <c r="I39" s="311"/>
    </row>
    <row r="40" spans="1:9" ht="13.8">
      <c r="A40" s="103" t="s">
        <v>387</v>
      </c>
      <c r="B40" s="104" t="s">
        <v>698</v>
      </c>
      <c r="C40" s="104">
        <v>50</v>
      </c>
      <c r="D40" s="105">
        <v>3470000</v>
      </c>
      <c r="E40" s="94"/>
      <c r="F40" s="103" t="s">
        <v>483</v>
      </c>
      <c r="G40" s="104" t="s">
        <v>698</v>
      </c>
      <c r="H40" s="104">
        <v>50</v>
      </c>
      <c r="I40" s="105">
        <v>4160000</v>
      </c>
    </row>
    <row r="41" spans="1:9" ht="13.8">
      <c r="A41" s="100" t="s">
        <v>388</v>
      </c>
      <c r="B41" s="88" t="s">
        <v>621</v>
      </c>
      <c r="C41" s="35">
        <v>50</v>
      </c>
      <c r="D41" s="33">
        <v>4730000</v>
      </c>
      <c r="E41" s="94"/>
      <c r="F41" s="100" t="s">
        <v>489</v>
      </c>
      <c r="G41" s="88" t="s">
        <v>621</v>
      </c>
      <c r="H41" s="35">
        <v>50</v>
      </c>
      <c r="I41" s="33">
        <v>6160000</v>
      </c>
    </row>
    <row r="42" spans="1:9" ht="13.8">
      <c r="A42" s="100" t="s">
        <v>390</v>
      </c>
      <c r="B42" s="88" t="s">
        <v>79</v>
      </c>
      <c r="C42" s="35">
        <v>50</v>
      </c>
      <c r="D42" s="33">
        <v>6720000</v>
      </c>
      <c r="E42" s="94"/>
      <c r="F42" s="100" t="s">
        <v>623</v>
      </c>
      <c r="G42" s="88" t="s">
        <v>79</v>
      </c>
      <c r="H42" s="35">
        <v>50</v>
      </c>
      <c r="I42" s="33">
        <v>8090000</v>
      </c>
    </row>
    <row r="43" spans="1:9" ht="13.8">
      <c r="A43" s="100" t="s">
        <v>389</v>
      </c>
      <c r="B43" s="88" t="s">
        <v>80</v>
      </c>
      <c r="C43" s="35">
        <v>65</v>
      </c>
      <c r="D43" s="33">
        <v>7560000</v>
      </c>
      <c r="E43" s="94"/>
      <c r="F43" s="100" t="s">
        <v>490</v>
      </c>
      <c r="G43" s="88" t="s">
        <v>80</v>
      </c>
      <c r="H43" s="35">
        <v>65</v>
      </c>
      <c r="I43" s="33">
        <v>10030000</v>
      </c>
    </row>
    <row r="44" spans="1:9" ht="13.8">
      <c r="A44" s="100" t="s">
        <v>391</v>
      </c>
      <c r="B44" s="88" t="s">
        <v>11</v>
      </c>
      <c r="C44" s="35">
        <v>65</v>
      </c>
      <c r="D44" s="30">
        <v>13230000</v>
      </c>
      <c r="E44" s="94"/>
      <c r="F44" s="100" t="s">
        <v>491</v>
      </c>
      <c r="G44" s="88" t="s">
        <v>11</v>
      </c>
      <c r="H44" s="35">
        <v>65</v>
      </c>
      <c r="I44" s="30">
        <v>15070000</v>
      </c>
    </row>
    <row r="45" spans="1:9" ht="13.8">
      <c r="A45" s="139" t="s">
        <v>392</v>
      </c>
      <c r="B45" s="37" t="s">
        <v>12</v>
      </c>
      <c r="C45" s="37">
        <v>65</v>
      </c>
      <c r="D45" s="53">
        <v>14700000</v>
      </c>
      <c r="E45" s="94"/>
      <c r="F45" s="139" t="s">
        <v>492</v>
      </c>
      <c r="G45" s="37" t="s">
        <v>12</v>
      </c>
      <c r="H45" s="37">
        <v>65</v>
      </c>
      <c r="I45" s="53">
        <v>18200000</v>
      </c>
    </row>
    <row r="46" spans="1:9" ht="14.25" customHeight="1">
      <c r="A46" s="297" t="s">
        <v>560</v>
      </c>
      <c r="B46" s="298"/>
      <c r="C46" s="298"/>
      <c r="D46" s="299"/>
      <c r="E46" s="5"/>
      <c r="F46" s="303" t="s">
        <v>347</v>
      </c>
      <c r="G46" s="304"/>
      <c r="H46" s="304"/>
      <c r="I46" s="305"/>
    </row>
    <row r="47" spans="1:9" ht="14.25" customHeight="1">
      <c r="A47" s="14" t="s">
        <v>280</v>
      </c>
      <c r="B47" s="10" t="s">
        <v>0</v>
      </c>
      <c r="C47" s="8">
        <v>50</v>
      </c>
      <c r="D47" s="33">
        <v>45000000</v>
      </c>
      <c r="E47" s="5"/>
      <c r="F47" s="39" t="s">
        <v>735</v>
      </c>
      <c r="G47" s="32" t="s">
        <v>0</v>
      </c>
      <c r="H47" s="35">
        <v>70</v>
      </c>
      <c r="I47" s="33">
        <v>49000000</v>
      </c>
    </row>
    <row r="48" spans="1:9" ht="13.8">
      <c r="A48" s="14" t="s">
        <v>282</v>
      </c>
      <c r="B48" s="10" t="s">
        <v>13</v>
      </c>
      <c r="C48" s="10">
        <v>50</v>
      </c>
      <c r="D48" s="33">
        <v>46000000</v>
      </c>
      <c r="E48" s="67"/>
      <c r="F48" s="39" t="s">
        <v>736</v>
      </c>
      <c r="G48" s="32" t="s">
        <v>13</v>
      </c>
      <c r="H48" s="32">
        <v>70</v>
      </c>
      <c r="I48" s="33">
        <v>52000000</v>
      </c>
    </row>
    <row r="49" spans="1:9" ht="13.8">
      <c r="A49" s="22" t="s">
        <v>279</v>
      </c>
      <c r="B49" s="12" t="s">
        <v>14</v>
      </c>
      <c r="C49" s="12">
        <v>50</v>
      </c>
      <c r="D49" s="38">
        <v>51000000</v>
      </c>
      <c r="E49" s="5"/>
      <c r="F49" s="39" t="s">
        <v>737</v>
      </c>
      <c r="G49" s="32" t="s">
        <v>14</v>
      </c>
      <c r="H49" s="32">
        <v>70</v>
      </c>
      <c r="I49" s="33">
        <v>58000000</v>
      </c>
    </row>
    <row r="50" spans="1:9" ht="13.8">
      <c r="A50" s="99" t="s">
        <v>3</v>
      </c>
      <c r="F50" s="40" t="s">
        <v>738</v>
      </c>
      <c r="G50" s="37" t="s">
        <v>0</v>
      </c>
      <c r="H50" s="37">
        <v>150</v>
      </c>
      <c r="I50" s="38">
        <v>56000000</v>
      </c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3">
    <mergeCell ref="A46:D46"/>
    <mergeCell ref="F19:I19"/>
    <mergeCell ref="F46:I46"/>
    <mergeCell ref="F7:I7"/>
    <mergeCell ref="F39:I39"/>
    <mergeCell ref="F31:I31"/>
    <mergeCell ref="F5:I5"/>
    <mergeCell ref="A5:D5"/>
    <mergeCell ref="A31:D31"/>
    <mergeCell ref="A39:D39"/>
    <mergeCell ref="A4:I4"/>
    <mergeCell ref="A7:D7"/>
    <mergeCell ref="A19:D19"/>
  </mergeCells>
  <pageMargins left="0.25" right="0.25" top="0.05" bottom="0.05" header="0.5" footer="0.25"/>
  <pageSetup paperSize="9" scale="98" orientation="portrait" r:id="rId1"/>
  <headerFooter alignWithMargins="0">
    <oddFooter>&amp;R---Trang 5 (&amp;A)---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zoomScaleSheetLayoutView="100" workbookViewId="0"/>
  </sheetViews>
  <sheetFormatPr defaultColWidth="9.109375" defaultRowHeight="12"/>
  <cols>
    <col min="1" max="1" width="17.109375" style="1" customWidth="1"/>
    <col min="2" max="2" width="15.5546875" style="1" customWidth="1"/>
    <col min="3" max="3" width="12.109375" style="1" customWidth="1"/>
    <col min="4" max="4" width="15" style="1" customWidth="1"/>
    <col min="5" max="5" width="2.33203125" style="25" customWidth="1"/>
    <col min="6" max="6" width="18.109375" style="1" customWidth="1"/>
    <col min="7" max="7" width="14.88671875" style="1" customWidth="1"/>
    <col min="8" max="8" width="13" style="1" customWidth="1"/>
    <col min="9" max="9" width="12.6640625" style="1" customWidth="1"/>
    <col min="10" max="16384" width="9.109375" style="1"/>
  </cols>
  <sheetData>
    <row r="1" spans="1:10" ht="23.25" customHeight="1">
      <c r="A1" s="3"/>
      <c r="B1" s="3"/>
      <c r="C1" s="3"/>
      <c r="D1" s="2" t="s">
        <v>806</v>
      </c>
      <c r="E1" s="3"/>
      <c r="F1" s="3"/>
      <c r="G1" s="3"/>
      <c r="H1" s="3"/>
      <c r="I1" s="3"/>
      <c r="J1" s="3"/>
    </row>
    <row r="2" spans="1:10" ht="17.25" customHeight="1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6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15" customHeight="1">
      <c r="A4" s="237" t="s">
        <v>707</v>
      </c>
      <c r="B4" s="238"/>
      <c r="C4" s="238"/>
      <c r="D4" s="239"/>
      <c r="E4" s="18"/>
      <c r="F4" s="249" t="s">
        <v>620</v>
      </c>
      <c r="G4" s="250"/>
      <c r="H4" s="250"/>
      <c r="I4" s="251"/>
    </row>
    <row r="5" spans="1:10" ht="15" customHeight="1">
      <c r="A5" s="6" t="s">
        <v>5</v>
      </c>
      <c r="B5" s="249" t="s">
        <v>708</v>
      </c>
      <c r="C5" s="251"/>
      <c r="D5" s="6" t="s">
        <v>6</v>
      </c>
      <c r="E5" s="26"/>
      <c r="F5" s="6" t="s">
        <v>5</v>
      </c>
      <c r="G5" s="249" t="s">
        <v>4</v>
      </c>
      <c r="H5" s="251"/>
      <c r="I5" s="6" t="s">
        <v>6</v>
      </c>
    </row>
    <row r="6" spans="1:10" ht="15" customHeight="1">
      <c r="A6" s="39" t="s">
        <v>574</v>
      </c>
      <c r="B6" s="312" t="s">
        <v>709</v>
      </c>
      <c r="C6" s="313"/>
      <c r="D6" s="189">
        <v>11000000</v>
      </c>
      <c r="E6" s="105"/>
      <c r="F6" s="200" t="s">
        <v>444</v>
      </c>
      <c r="G6" s="240" t="s">
        <v>418</v>
      </c>
      <c r="H6" s="241"/>
      <c r="I6" s="189">
        <v>680000</v>
      </c>
    </row>
    <row r="7" spans="1:10" ht="15" customHeight="1">
      <c r="A7" s="237" t="s">
        <v>763</v>
      </c>
      <c r="B7" s="238"/>
      <c r="C7" s="238"/>
      <c r="D7" s="239"/>
      <c r="E7" s="209"/>
      <c r="F7" s="200" t="s">
        <v>445</v>
      </c>
      <c r="G7" s="235" t="s">
        <v>418</v>
      </c>
      <c r="H7" s="236"/>
      <c r="I7" s="189">
        <v>980000</v>
      </c>
    </row>
    <row r="8" spans="1:10" ht="15" customHeight="1">
      <c r="A8" s="40" t="s">
        <v>767</v>
      </c>
      <c r="B8" s="314" t="s">
        <v>768</v>
      </c>
      <c r="C8" s="315"/>
      <c r="D8" s="189">
        <v>6300000</v>
      </c>
      <c r="E8" s="105"/>
      <c r="F8" s="200" t="s">
        <v>446</v>
      </c>
      <c r="G8" s="235" t="s">
        <v>422</v>
      </c>
      <c r="H8" s="236"/>
      <c r="I8" s="189">
        <v>710000</v>
      </c>
    </row>
    <row r="9" spans="1:10" ht="15" customHeight="1">
      <c r="A9" s="237" t="s">
        <v>801</v>
      </c>
      <c r="B9" s="238" t="s">
        <v>764</v>
      </c>
      <c r="C9" s="238"/>
      <c r="D9" s="239"/>
      <c r="E9" s="105"/>
      <c r="F9" s="200" t="s">
        <v>447</v>
      </c>
      <c r="G9" s="235" t="s">
        <v>422</v>
      </c>
      <c r="H9" s="236"/>
      <c r="I9" s="189">
        <v>1000000</v>
      </c>
    </row>
    <row r="10" spans="1:10" ht="15" customHeight="1">
      <c r="A10" s="177" t="s">
        <v>765</v>
      </c>
      <c r="B10" s="312" t="s">
        <v>766</v>
      </c>
      <c r="C10" s="313"/>
      <c r="D10" s="210">
        <v>16000000</v>
      </c>
      <c r="E10" s="105"/>
      <c r="F10" s="49" t="s">
        <v>425</v>
      </c>
      <c r="G10" s="233" t="s">
        <v>424</v>
      </c>
      <c r="H10" s="234"/>
      <c r="I10" s="189">
        <v>610000</v>
      </c>
    </row>
    <row r="11" spans="1:10" ht="15" customHeight="1">
      <c r="A11" s="94"/>
      <c r="B11" s="94"/>
      <c r="C11" s="94"/>
      <c r="D11" s="95"/>
      <c r="E11" s="204"/>
      <c r="F11" s="95"/>
      <c r="G11" s="94"/>
      <c r="H11" s="94"/>
      <c r="I11" s="94"/>
    </row>
    <row r="12" spans="1:10" ht="15" customHeight="1">
      <c r="A12" s="237" t="s">
        <v>554</v>
      </c>
      <c r="B12" s="238"/>
      <c r="C12" s="238"/>
      <c r="D12" s="239"/>
      <c r="E12" s="105"/>
      <c r="F12" s="237" t="s">
        <v>682</v>
      </c>
      <c r="G12" s="238"/>
      <c r="H12" s="238"/>
      <c r="I12" s="239"/>
    </row>
    <row r="13" spans="1:10" ht="15" customHeight="1">
      <c r="A13" s="84" t="s">
        <v>5</v>
      </c>
      <c r="B13" s="237" t="s">
        <v>4</v>
      </c>
      <c r="C13" s="239"/>
      <c r="D13" s="84" t="s">
        <v>6</v>
      </c>
      <c r="E13" s="105"/>
      <c r="F13" s="84" t="s">
        <v>5</v>
      </c>
      <c r="G13" s="185" t="s">
        <v>4</v>
      </c>
      <c r="H13" s="186"/>
      <c r="I13" s="84" t="s">
        <v>6</v>
      </c>
    </row>
    <row r="14" spans="1:10" ht="15" customHeight="1">
      <c r="A14" s="31" t="s">
        <v>411</v>
      </c>
      <c r="B14" s="260" t="s">
        <v>769</v>
      </c>
      <c r="C14" s="261"/>
      <c r="D14" s="30">
        <v>560000</v>
      </c>
      <c r="E14" s="105"/>
      <c r="F14" s="200" t="s">
        <v>427</v>
      </c>
      <c r="G14" s="240" t="s">
        <v>426</v>
      </c>
      <c r="H14" s="241"/>
      <c r="I14" s="189">
        <v>3210000</v>
      </c>
    </row>
    <row r="15" spans="1:10" ht="15" customHeight="1">
      <c r="A15" s="31" t="s">
        <v>411</v>
      </c>
      <c r="B15" s="266" t="s">
        <v>770</v>
      </c>
      <c r="C15" s="267"/>
      <c r="D15" s="30">
        <v>560000</v>
      </c>
      <c r="E15" s="105"/>
      <c r="F15" s="200" t="s">
        <v>428</v>
      </c>
      <c r="G15" s="235" t="s">
        <v>426</v>
      </c>
      <c r="H15" s="236"/>
      <c r="I15" s="189">
        <v>3340000</v>
      </c>
    </row>
    <row r="16" spans="1:10" ht="15" customHeight="1">
      <c r="A16" s="31" t="s">
        <v>411</v>
      </c>
      <c r="B16" s="266" t="s">
        <v>771</v>
      </c>
      <c r="C16" s="267"/>
      <c r="D16" s="30">
        <v>560000</v>
      </c>
      <c r="E16" s="105"/>
      <c r="F16" s="200" t="s">
        <v>429</v>
      </c>
      <c r="G16" s="235" t="s">
        <v>426</v>
      </c>
      <c r="H16" s="236"/>
      <c r="I16" s="189">
        <v>3590000</v>
      </c>
    </row>
    <row r="17" spans="1:9" ht="15" customHeight="1">
      <c r="A17" s="31" t="s">
        <v>411</v>
      </c>
      <c r="B17" s="266" t="s">
        <v>772</v>
      </c>
      <c r="C17" s="267"/>
      <c r="D17" s="30">
        <v>560000</v>
      </c>
      <c r="E17" s="105"/>
      <c r="F17" s="200" t="s">
        <v>430</v>
      </c>
      <c r="G17" s="235" t="s">
        <v>426</v>
      </c>
      <c r="H17" s="236"/>
      <c r="I17" s="189">
        <v>3670000</v>
      </c>
    </row>
    <row r="18" spans="1:9" ht="15" customHeight="1">
      <c r="A18" s="31" t="s">
        <v>411</v>
      </c>
      <c r="B18" s="266" t="s">
        <v>773</v>
      </c>
      <c r="C18" s="267"/>
      <c r="D18" s="30">
        <v>560000</v>
      </c>
      <c r="E18" s="105"/>
      <c r="F18" s="200" t="s">
        <v>431</v>
      </c>
      <c r="G18" s="235" t="s">
        <v>426</v>
      </c>
      <c r="H18" s="236"/>
      <c r="I18" s="189">
        <v>3750000</v>
      </c>
    </row>
    <row r="19" spans="1:9" ht="15" customHeight="1">
      <c r="A19" s="31" t="s">
        <v>411</v>
      </c>
      <c r="B19" s="266" t="s">
        <v>774</v>
      </c>
      <c r="C19" s="267"/>
      <c r="D19" s="30">
        <v>560000</v>
      </c>
      <c r="E19" s="105"/>
      <c r="F19" s="200" t="s">
        <v>438</v>
      </c>
      <c r="G19" s="235" t="s">
        <v>426</v>
      </c>
      <c r="H19" s="236"/>
      <c r="I19" s="189">
        <v>3530000</v>
      </c>
    </row>
    <row r="20" spans="1:9" ht="15" customHeight="1">
      <c r="A20" s="31" t="s">
        <v>411</v>
      </c>
      <c r="B20" s="266" t="s">
        <v>775</v>
      </c>
      <c r="C20" s="267"/>
      <c r="D20" s="30">
        <v>560000</v>
      </c>
      <c r="E20" s="105"/>
      <c r="F20" s="200" t="s">
        <v>440</v>
      </c>
      <c r="G20" s="235" t="s">
        <v>426</v>
      </c>
      <c r="H20" s="236"/>
      <c r="I20" s="189">
        <v>3750000</v>
      </c>
    </row>
    <row r="21" spans="1:9" ht="15" customHeight="1">
      <c r="A21" s="31" t="s">
        <v>411</v>
      </c>
      <c r="B21" s="266" t="s">
        <v>776</v>
      </c>
      <c r="C21" s="267"/>
      <c r="D21" s="30">
        <v>560000</v>
      </c>
      <c r="E21" s="105"/>
      <c r="F21" s="200" t="s">
        <v>439</v>
      </c>
      <c r="G21" s="235" t="s">
        <v>426</v>
      </c>
      <c r="H21" s="236"/>
      <c r="I21" s="189">
        <v>4040000</v>
      </c>
    </row>
    <row r="22" spans="1:9" ht="15" customHeight="1">
      <c r="A22" s="31" t="s">
        <v>411</v>
      </c>
      <c r="B22" s="266" t="s">
        <v>777</v>
      </c>
      <c r="C22" s="267"/>
      <c r="D22" s="30">
        <v>610000</v>
      </c>
      <c r="E22" s="105"/>
      <c r="F22" s="200" t="s">
        <v>432</v>
      </c>
      <c r="G22" s="235" t="s">
        <v>437</v>
      </c>
      <c r="H22" s="236"/>
      <c r="I22" s="189">
        <v>3210000</v>
      </c>
    </row>
    <row r="23" spans="1:9" ht="15" customHeight="1">
      <c r="A23" s="31" t="s">
        <v>411</v>
      </c>
      <c r="B23" s="266" t="s">
        <v>778</v>
      </c>
      <c r="C23" s="267"/>
      <c r="D23" s="30">
        <v>610000</v>
      </c>
      <c r="E23" s="105"/>
      <c r="F23" s="200" t="s">
        <v>433</v>
      </c>
      <c r="G23" s="235" t="s">
        <v>437</v>
      </c>
      <c r="H23" s="236"/>
      <c r="I23" s="189">
        <v>3340000</v>
      </c>
    </row>
    <row r="24" spans="1:9" ht="15" customHeight="1">
      <c r="A24" s="31" t="s">
        <v>411</v>
      </c>
      <c r="B24" s="266" t="s">
        <v>779</v>
      </c>
      <c r="C24" s="267"/>
      <c r="D24" s="30">
        <v>610000</v>
      </c>
      <c r="E24" s="211"/>
      <c r="F24" s="200" t="s">
        <v>434</v>
      </c>
      <c r="G24" s="235" t="s">
        <v>437</v>
      </c>
      <c r="H24" s="236"/>
      <c r="I24" s="189">
        <v>3590000</v>
      </c>
    </row>
    <row r="25" spans="1:9" ht="15" customHeight="1">
      <c r="A25" s="31" t="s">
        <v>411</v>
      </c>
      <c r="B25" s="266" t="s">
        <v>780</v>
      </c>
      <c r="C25" s="267"/>
      <c r="D25" s="30">
        <v>610000</v>
      </c>
      <c r="E25" s="95"/>
      <c r="F25" s="200" t="s">
        <v>435</v>
      </c>
      <c r="G25" s="235" t="s">
        <v>437</v>
      </c>
      <c r="H25" s="236"/>
      <c r="I25" s="189">
        <v>3670000</v>
      </c>
    </row>
    <row r="26" spans="1:9" ht="15" customHeight="1">
      <c r="A26" s="31" t="s">
        <v>411</v>
      </c>
      <c r="B26" s="266" t="s">
        <v>781</v>
      </c>
      <c r="C26" s="267"/>
      <c r="D26" s="30">
        <v>610000</v>
      </c>
      <c r="E26" s="95"/>
      <c r="F26" s="200" t="s">
        <v>436</v>
      </c>
      <c r="G26" s="235" t="s">
        <v>437</v>
      </c>
      <c r="H26" s="236"/>
      <c r="I26" s="189">
        <v>3750000</v>
      </c>
    </row>
    <row r="27" spans="1:9" ht="15" customHeight="1">
      <c r="A27" s="31" t="s">
        <v>412</v>
      </c>
      <c r="B27" s="266" t="s">
        <v>782</v>
      </c>
      <c r="C27" s="267"/>
      <c r="D27" s="30">
        <v>1480000</v>
      </c>
      <c r="E27" s="95"/>
      <c r="F27" s="200" t="s">
        <v>441</v>
      </c>
      <c r="G27" s="235" t="s">
        <v>437</v>
      </c>
      <c r="H27" s="236"/>
      <c r="I27" s="189">
        <v>3530000</v>
      </c>
    </row>
    <row r="28" spans="1:9" ht="15" customHeight="1">
      <c r="A28" s="31" t="s">
        <v>412</v>
      </c>
      <c r="B28" s="266" t="s">
        <v>783</v>
      </c>
      <c r="C28" s="267"/>
      <c r="D28" s="30">
        <v>1510000</v>
      </c>
      <c r="E28" s="95"/>
      <c r="F28" s="200" t="s">
        <v>442</v>
      </c>
      <c r="G28" s="235" t="s">
        <v>437</v>
      </c>
      <c r="H28" s="236"/>
      <c r="I28" s="189">
        <v>3750000</v>
      </c>
    </row>
    <row r="29" spans="1:9" ht="15" customHeight="1">
      <c r="A29" s="31" t="s">
        <v>412</v>
      </c>
      <c r="B29" s="266" t="s">
        <v>784</v>
      </c>
      <c r="C29" s="267"/>
      <c r="D29" s="30">
        <v>1510000</v>
      </c>
      <c r="E29" s="95"/>
      <c r="F29" s="49" t="s">
        <v>443</v>
      </c>
      <c r="G29" s="233" t="s">
        <v>437</v>
      </c>
      <c r="H29" s="234"/>
      <c r="I29" s="189">
        <v>4040000</v>
      </c>
    </row>
    <row r="30" spans="1:9" ht="15" customHeight="1">
      <c r="A30" s="31" t="s">
        <v>413</v>
      </c>
      <c r="B30" s="266" t="s">
        <v>785</v>
      </c>
      <c r="C30" s="267"/>
      <c r="D30" s="30">
        <v>2780000</v>
      </c>
      <c r="E30" s="95"/>
      <c r="F30" s="94"/>
      <c r="G30" s="94"/>
      <c r="H30" s="94"/>
      <c r="I30" s="94"/>
    </row>
    <row r="31" spans="1:9" ht="15" customHeight="1">
      <c r="A31" s="31" t="s">
        <v>413</v>
      </c>
      <c r="B31" s="266" t="s">
        <v>786</v>
      </c>
      <c r="C31" s="267"/>
      <c r="D31" s="30">
        <v>3150000</v>
      </c>
      <c r="E31" s="95"/>
      <c r="F31" s="237" t="s">
        <v>716</v>
      </c>
      <c r="G31" s="238"/>
      <c r="H31" s="238"/>
      <c r="I31" s="239"/>
    </row>
    <row r="32" spans="1:9" ht="15" customHeight="1">
      <c r="A32" s="126" t="s">
        <v>413</v>
      </c>
      <c r="B32" s="256" t="s">
        <v>787</v>
      </c>
      <c r="C32" s="257"/>
      <c r="D32" s="53">
        <v>3150000</v>
      </c>
      <c r="E32" s="95"/>
      <c r="F32" s="84" t="s">
        <v>5</v>
      </c>
      <c r="G32" s="84" t="s">
        <v>67</v>
      </c>
      <c r="H32" s="84" t="s">
        <v>4</v>
      </c>
      <c r="I32" s="84" t="s">
        <v>6</v>
      </c>
    </row>
    <row r="33" spans="1:9" ht="15" customHeight="1">
      <c r="A33" s="94"/>
      <c r="B33" s="94"/>
      <c r="C33" s="94"/>
      <c r="D33" s="94"/>
      <c r="E33" s="95"/>
      <c r="F33" s="92" t="s">
        <v>336</v>
      </c>
      <c r="G33" s="93"/>
      <c r="H33" s="93" t="s">
        <v>317</v>
      </c>
      <c r="I33" s="189">
        <v>350000</v>
      </c>
    </row>
    <row r="34" spans="1:9" ht="15" customHeight="1">
      <c r="A34" s="237" t="s">
        <v>681</v>
      </c>
      <c r="B34" s="238"/>
      <c r="C34" s="238"/>
      <c r="D34" s="239"/>
      <c r="E34" s="95"/>
      <c r="F34" s="92" t="s">
        <v>246</v>
      </c>
      <c r="G34" s="93"/>
      <c r="H34" s="93" t="s">
        <v>23</v>
      </c>
      <c r="I34" s="189">
        <v>385000</v>
      </c>
    </row>
    <row r="35" spans="1:9" ht="15" customHeight="1">
      <c r="A35" s="84" t="s">
        <v>5</v>
      </c>
      <c r="B35" s="237" t="s">
        <v>4</v>
      </c>
      <c r="C35" s="239"/>
      <c r="D35" s="84" t="s">
        <v>6</v>
      </c>
      <c r="E35" s="95"/>
      <c r="F35" s="92" t="s">
        <v>247</v>
      </c>
      <c r="G35" s="93"/>
      <c r="H35" s="93" t="s">
        <v>24</v>
      </c>
      <c r="I35" s="189">
        <v>415000</v>
      </c>
    </row>
    <row r="36" spans="1:9" ht="15" customHeight="1">
      <c r="A36" s="201" t="s">
        <v>665</v>
      </c>
      <c r="B36" s="252" t="s">
        <v>153</v>
      </c>
      <c r="C36" s="253"/>
      <c r="D36" s="189">
        <v>350000</v>
      </c>
      <c r="E36" s="95"/>
      <c r="F36" s="92" t="s">
        <v>248</v>
      </c>
      <c r="G36" s="93"/>
      <c r="H36" s="93" t="s">
        <v>68</v>
      </c>
      <c r="I36" s="189">
        <v>560000</v>
      </c>
    </row>
    <row r="37" spans="1:9" ht="15" customHeight="1">
      <c r="A37" s="79" t="s">
        <v>666</v>
      </c>
      <c r="B37" s="235" t="s">
        <v>154</v>
      </c>
      <c r="C37" s="236"/>
      <c r="D37" s="189">
        <v>395000</v>
      </c>
      <c r="E37" s="95"/>
      <c r="F37" s="92" t="s">
        <v>249</v>
      </c>
      <c r="G37" s="93"/>
      <c r="H37" s="93" t="s">
        <v>70</v>
      </c>
      <c r="I37" s="189">
        <v>660000</v>
      </c>
    </row>
    <row r="38" spans="1:9" ht="15" customHeight="1">
      <c r="A38" s="79" t="s">
        <v>667</v>
      </c>
      <c r="B38" s="235" t="s">
        <v>155</v>
      </c>
      <c r="C38" s="236"/>
      <c r="D38" s="189">
        <v>460000</v>
      </c>
      <c r="E38" s="95"/>
      <c r="F38" s="92" t="s">
        <v>211</v>
      </c>
      <c r="G38" s="93"/>
      <c r="H38" s="93" t="s">
        <v>72</v>
      </c>
      <c r="I38" s="189">
        <v>945000</v>
      </c>
    </row>
    <row r="39" spans="1:9" ht="15" customHeight="1">
      <c r="A39" s="79" t="s">
        <v>668</v>
      </c>
      <c r="B39" s="235" t="s">
        <v>156</v>
      </c>
      <c r="C39" s="236"/>
      <c r="D39" s="189">
        <v>580000</v>
      </c>
      <c r="E39" s="95"/>
      <c r="F39" s="92" t="s">
        <v>212</v>
      </c>
      <c r="G39" s="93"/>
      <c r="H39" s="93" t="s">
        <v>69</v>
      </c>
      <c r="I39" s="189">
        <v>1100000</v>
      </c>
    </row>
    <row r="40" spans="1:9" ht="15" customHeight="1">
      <c r="A40" s="79" t="s">
        <v>669</v>
      </c>
      <c r="B40" s="235" t="s">
        <v>25</v>
      </c>
      <c r="C40" s="236"/>
      <c r="D40" s="189">
        <v>440000</v>
      </c>
      <c r="E40" s="95"/>
      <c r="F40" s="92" t="s">
        <v>213</v>
      </c>
      <c r="G40" s="93"/>
      <c r="H40" s="93" t="s">
        <v>73</v>
      </c>
      <c r="I40" s="189">
        <v>1700000</v>
      </c>
    </row>
    <row r="41" spans="1:9" ht="15" customHeight="1">
      <c r="A41" s="79" t="s">
        <v>670</v>
      </c>
      <c r="B41" s="235" t="s">
        <v>26</v>
      </c>
      <c r="C41" s="236"/>
      <c r="D41" s="189">
        <v>520000</v>
      </c>
      <c r="E41" s="95"/>
      <c r="F41" s="92" t="s">
        <v>214</v>
      </c>
      <c r="G41" s="93"/>
      <c r="H41" s="93" t="s">
        <v>74</v>
      </c>
      <c r="I41" s="189">
        <v>1985000</v>
      </c>
    </row>
    <row r="42" spans="1:9" ht="15" customHeight="1">
      <c r="A42" s="79" t="s">
        <v>671</v>
      </c>
      <c r="B42" s="235" t="s">
        <v>27</v>
      </c>
      <c r="C42" s="236"/>
      <c r="D42" s="189">
        <v>700000</v>
      </c>
      <c r="E42" s="95"/>
      <c r="F42" s="92" t="s">
        <v>215</v>
      </c>
      <c r="G42" s="93"/>
      <c r="H42" s="93" t="s">
        <v>75</v>
      </c>
      <c r="I42" s="189">
        <v>2535000</v>
      </c>
    </row>
    <row r="43" spans="1:9" ht="15" customHeight="1">
      <c r="A43" s="79" t="s">
        <v>672</v>
      </c>
      <c r="B43" s="235" t="s">
        <v>28</v>
      </c>
      <c r="C43" s="236"/>
      <c r="D43" s="189">
        <v>800000</v>
      </c>
      <c r="E43" s="95"/>
      <c r="F43" s="92" t="s">
        <v>216</v>
      </c>
      <c r="G43" s="93"/>
      <c r="H43" s="93" t="s">
        <v>76</v>
      </c>
      <c r="I43" s="189">
        <v>2750000</v>
      </c>
    </row>
    <row r="44" spans="1:9" ht="15" customHeight="1">
      <c r="A44" s="79" t="s">
        <v>683</v>
      </c>
      <c r="B44" s="235" t="s">
        <v>365</v>
      </c>
      <c r="C44" s="236"/>
      <c r="D44" s="189">
        <v>935000</v>
      </c>
      <c r="E44" s="95"/>
      <c r="F44" s="92" t="s">
        <v>217</v>
      </c>
      <c r="G44" s="93" t="s">
        <v>71</v>
      </c>
      <c r="H44" s="93" t="s">
        <v>44</v>
      </c>
      <c r="I44" s="189">
        <v>4950000</v>
      </c>
    </row>
    <row r="45" spans="1:9" ht="15" customHeight="1">
      <c r="A45" s="79" t="s">
        <v>673</v>
      </c>
      <c r="B45" s="235" t="s">
        <v>366</v>
      </c>
      <c r="C45" s="236"/>
      <c r="D45" s="189">
        <v>1080000</v>
      </c>
      <c r="E45" s="95"/>
      <c r="F45" s="92" t="s">
        <v>218</v>
      </c>
      <c r="G45" s="93" t="s">
        <v>71</v>
      </c>
      <c r="H45" s="93" t="s">
        <v>229</v>
      </c>
      <c r="I45" s="189">
        <v>5700000</v>
      </c>
    </row>
    <row r="46" spans="1:9" ht="15" customHeight="1">
      <c r="A46" s="79" t="s">
        <v>674</v>
      </c>
      <c r="B46" s="235" t="s">
        <v>367</v>
      </c>
      <c r="C46" s="236"/>
      <c r="D46" s="189">
        <v>1450000</v>
      </c>
      <c r="E46" s="95"/>
      <c r="F46" s="92" t="s">
        <v>219</v>
      </c>
      <c r="G46" s="93" t="s">
        <v>71</v>
      </c>
      <c r="H46" s="93" t="s">
        <v>78</v>
      </c>
      <c r="I46" s="189">
        <v>6615000</v>
      </c>
    </row>
    <row r="47" spans="1:9" ht="15" customHeight="1">
      <c r="A47" s="79" t="s">
        <v>675</v>
      </c>
      <c r="B47" s="235" t="s">
        <v>368</v>
      </c>
      <c r="C47" s="236"/>
      <c r="D47" s="189">
        <v>1850000</v>
      </c>
      <c r="E47" s="95"/>
      <c r="F47" s="92" t="s">
        <v>220</v>
      </c>
      <c r="G47" s="93" t="s">
        <v>71</v>
      </c>
      <c r="H47" s="93" t="s">
        <v>230</v>
      </c>
      <c r="I47" s="189">
        <v>7150000</v>
      </c>
    </row>
    <row r="48" spans="1:9" ht="15" customHeight="1">
      <c r="A48" s="79" t="s">
        <v>676</v>
      </c>
      <c r="B48" s="235" t="s">
        <v>369</v>
      </c>
      <c r="C48" s="236"/>
      <c r="D48" s="189">
        <v>2400000</v>
      </c>
      <c r="E48" s="95"/>
      <c r="F48" s="92" t="s">
        <v>221</v>
      </c>
      <c r="G48" s="93" t="s">
        <v>71</v>
      </c>
      <c r="H48" s="93" t="s">
        <v>231</v>
      </c>
      <c r="I48" s="189">
        <v>8370000</v>
      </c>
    </row>
    <row r="49" spans="1:9" ht="15" customHeight="1">
      <c r="A49" s="79" t="s">
        <v>677</v>
      </c>
      <c r="B49" s="235" t="s">
        <v>370</v>
      </c>
      <c r="C49" s="236"/>
      <c r="D49" s="189">
        <v>2850000</v>
      </c>
      <c r="E49" s="95"/>
      <c r="F49" s="92" t="s">
        <v>222</v>
      </c>
      <c r="G49" s="93" t="s">
        <v>71</v>
      </c>
      <c r="H49" s="93" t="s">
        <v>232</v>
      </c>
      <c r="I49" s="189">
        <v>13450000</v>
      </c>
    </row>
    <row r="50" spans="1:9" ht="15" customHeight="1">
      <c r="A50" s="79" t="s">
        <v>678</v>
      </c>
      <c r="B50" s="235" t="s">
        <v>371</v>
      </c>
      <c r="C50" s="236"/>
      <c r="D50" s="189">
        <v>3000000</v>
      </c>
      <c r="E50" s="95"/>
      <c r="F50" s="92" t="s">
        <v>223</v>
      </c>
      <c r="G50" s="93" t="s">
        <v>71</v>
      </c>
      <c r="H50" s="93" t="s">
        <v>233</v>
      </c>
      <c r="I50" s="189">
        <v>14550000</v>
      </c>
    </row>
    <row r="51" spans="1:9" ht="15" customHeight="1">
      <c r="A51" s="79" t="s">
        <v>679</v>
      </c>
      <c r="B51" s="235" t="s">
        <v>372</v>
      </c>
      <c r="C51" s="236"/>
      <c r="D51" s="189">
        <v>3500000</v>
      </c>
      <c r="E51" s="95"/>
      <c r="F51" s="92" t="s">
        <v>224</v>
      </c>
      <c r="G51" s="93" t="s">
        <v>71</v>
      </c>
      <c r="H51" s="93" t="s">
        <v>80</v>
      </c>
      <c r="I51" s="189">
        <v>15650000</v>
      </c>
    </row>
    <row r="52" spans="1:9" ht="15" customHeight="1">
      <c r="A52" s="80" t="s">
        <v>680</v>
      </c>
      <c r="B52" s="233" t="s">
        <v>373</v>
      </c>
      <c r="C52" s="234"/>
      <c r="D52" s="190">
        <v>4300000</v>
      </c>
      <c r="E52" s="95"/>
      <c r="F52" s="92" t="s">
        <v>225</v>
      </c>
      <c r="G52" s="93" t="s">
        <v>71</v>
      </c>
      <c r="H52" s="93" t="s">
        <v>234</v>
      </c>
      <c r="I52" s="189">
        <v>24800000</v>
      </c>
    </row>
    <row r="53" spans="1:9" ht="15" customHeight="1">
      <c r="A53" s="94"/>
      <c r="B53" s="94"/>
      <c r="C53" s="94"/>
      <c r="D53" s="94"/>
      <c r="E53" s="95"/>
      <c r="F53" s="92" t="s">
        <v>226</v>
      </c>
      <c r="G53" s="93" t="s">
        <v>71</v>
      </c>
      <c r="H53" s="93" t="s">
        <v>11</v>
      </c>
      <c r="I53" s="189">
        <v>26460000</v>
      </c>
    </row>
    <row r="54" spans="1:9" ht="15" customHeight="1">
      <c r="A54" s="99" t="s">
        <v>3</v>
      </c>
      <c r="B54" s="94"/>
      <c r="C54" s="94"/>
      <c r="D54" s="94"/>
      <c r="E54" s="95"/>
      <c r="F54" s="97" t="s">
        <v>227</v>
      </c>
      <c r="G54" s="98" t="s">
        <v>71</v>
      </c>
      <c r="H54" s="98" t="s">
        <v>12</v>
      </c>
      <c r="I54" s="190">
        <v>32190000</v>
      </c>
    </row>
    <row r="55" spans="1:9">
      <c r="A55" s="94"/>
      <c r="B55" s="94"/>
      <c r="C55" s="94"/>
      <c r="D55" s="94"/>
      <c r="E55" s="95"/>
      <c r="F55" s="94"/>
      <c r="G55" s="94"/>
      <c r="H55" s="94"/>
      <c r="I55" s="94"/>
    </row>
    <row r="56" spans="1:9">
      <c r="A56" s="94"/>
      <c r="B56" s="94"/>
      <c r="C56" s="94"/>
      <c r="D56" s="94"/>
      <c r="E56" s="95"/>
      <c r="F56" s="94"/>
      <c r="G56" s="94"/>
      <c r="H56" s="94"/>
      <c r="I56" s="94"/>
    </row>
    <row r="57" spans="1:9">
      <c r="A57" s="94"/>
      <c r="B57" s="94"/>
      <c r="C57" s="94"/>
      <c r="D57" s="94"/>
      <c r="E57" s="95"/>
      <c r="F57" s="94"/>
      <c r="G57" s="94"/>
      <c r="H57" s="94"/>
      <c r="I57" s="94"/>
    </row>
    <row r="58" spans="1:9">
      <c r="A58" s="94"/>
      <c r="B58" s="94"/>
      <c r="C58" s="94"/>
      <c r="D58" s="94"/>
      <c r="E58" s="95"/>
      <c r="F58" s="94"/>
      <c r="G58" s="94"/>
      <c r="H58" s="94"/>
      <c r="I58" s="94"/>
    </row>
    <row r="59" spans="1:9">
      <c r="A59" s="94"/>
      <c r="B59" s="94"/>
      <c r="C59" s="94"/>
      <c r="D59" s="94"/>
      <c r="E59" s="95"/>
      <c r="F59" s="94"/>
      <c r="G59" s="94"/>
      <c r="H59" s="94"/>
      <c r="I59" s="94"/>
    </row>
    <row r="60" spans="1:9">
      <c r="A60" s="94"/>
      <c r="B60" s="94"/>
      <c r="C60" s="94"/>
      <c r="D60" s="94"/>
      <c r="E60" s="95"/>
      <c r="F60" s="94"/>
      <c r="G60" s="94"/>
      <c r="H60" s="94"/>
      <c r="I60" s="94"/>
    </row>
    <row r="61" spans="1:9">
      <c r="A61" s="94"/>
      <c r="B61" s="94"/>
      <c r="C61" s="94"/>
      <c r="D61" s="94"/>
      <c r="E61" s="95"/>
      <c r="F61" s="94"/>
      <c r="G61" s="94"/>
      <c r="H61" s="94"/>
      <c r="I61" s="94"/>
    </row>
    <row r="62" spans="1:9">
      <c r="A62" s="94"/>
      <c r="B62" s="94"/>
      <c r="C62" s="94"/>
      <c r="D62" s="94"/>
      <c r="E62" s="95"/>
      <c r="F62" s="94"/>
      <c r="G62" s="94"/>
      <c r="H62" s="94"/>
      <c r="I62" s="94"/>
    </row>
    <row r="63" spans="1:9">
      <c r="A63" s="94"/>
      <c r="B63" s="94"/>
      <c r="C63" s="94"/>
      <c r="D63" s="94"/>
      <c r="E63" s="95"/>
      <c r="F63" s="94"/>
      <c r="G63" s="94"/>
      <c r="H63" s="94"/>
      <c r="I63" s="94"/>
    </row>
    <row r="64" spans="1:9">
      <c r="A64" s="94"/>
      <c r="B64" s="94"/>
      <c r="C64" s="94"/>
      <c r="D64" s="94"/>
      <c r="E64" s="95"/>
      <c r="F64" s="94"/>
      <c r="G64" s="94"/>
      <c r="H64" s="94"/>
      <c r="I64" s="94"/>
    </row>
    <row r="65" spans="1:9">
      <c r="A65" s="94"/>
      <c r="B65" s="94"/>
      <c r="C65" s="94"/>
      <c r="D65" s="94"/>
      <c r="E65" s="95"/>
      <c r="F65" s="94"/>
      <c r="G65" s="94"/>
      <c r="H65" s="94"/>
      <c r="I65" s="94"/>
    </row>
    <row r="66" spans="1:9">
      <c r="A66" s="94"/>
      <c r="B66" s="94"/>
      <c r="C66" s="94"/>
      <c r="D66" s="94"/>
      <c r="E66" s="95"/>
      <c r="F66" s="94"/>
      <c r="G66" s="94"/>
      <c r="H66" s="94"/>
      <c r="I66" s="94"/>
    </row>
    <row r="67" spans="1:9">
      <c r="A67" s="94"/>
      <c r="B67" s="94"/>
      <c r="C67" s="94"/>
      <c r="D67" s="94"/>
      <c r="E67" s="95"/>
      <c r="F67" s="94"/>
      <c r="G67" s="94"/>
      <c r="H67" s="94"/>
      <c r="I67" s="94"/>
    </row>
    <row r="68" spans="1:9">
      <c r="A68" s="94"/>
      <c r="B68" s="94"/>
      <c r="C68" s="94"/>
      <c r="D68" s="94"/>
      <c r="E68" s="95"/>
      <c r="F68" s="94"/>
      <c r="G68" s="94"/>
      <c r="H68" s="94"/>
      <c r="I68" s="94"/>
    </row>
    <row r="69" spans="1:9">
      <c r="A69" s="94"/>
      <c r="B69" s="94"/>
      <c r="C69" s="94"/>
      <c r="D69" s="94"/>
      <c r="E69" s="95"/>
      <c r="F69" s="94"/>
      <c r="G69" s="94"/>
      <c r="H69" s="94"/>
      <c r="I69" s="94"/>
    </row>
    <row r="70" spans="1:9">
      <c r="A70" s="94"/>
      <c r="B70" s="94"/>
      <c r="C70" s="94"/>
      <c r="D70" s="94"/>
      <c r="E70" s="95"/>
      <c r="F70" s="94"/>
      <c r="G70" s="94"/>
      <c r="H70" s="94"/>
      <c r="I70" s="94"/>
    </row>
    <row r="71" spans="1:9">
      <c r="A71" s="94"/>
      <c r="B71" s="94"/>
      <c r="C71" s="94"/>
      <c r="D71" s="94"/>
      <c r="E71" s="95"/>
      <c r="F71" s="94"/>
      <c r="G71" s="94"/>
      <c r="H71" s="94"/>
      <c r="I71" s="94"/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72">
    <mergeCell ref="B6:C6"/>
    <mergeCell ref="B8:C8"/>
    <mergeCell ref="A4:D4"/>
    <mergeCell ref="A7:D7"/>
    <mergeCell ref="G21:H21"/>
    <mergeCell ref="G6:H6"/>
    <mergeCell ref="G7:H7"/>
    <mergeCell ref="G8:H8"/>
    <mergeCell ref="G9:H9"/>
    <mergeCell ref="G5:H5"/>
    <mergeCell ref="F4:I4"/>
    <mergeCell ref="G14:H14"/>
    <mergeCell ref="G15:H15"/>
    <mergeCell ref="G16:H16"/>
    <mergeCell ref="G10:H10"/>
    <mergeCell ref="B5:C5"/>
    <mergeCell ref="B39:C39"/>
    <mergeCell ref="G29:H29"/>
    <mergeCell ref="B24:C24"/>
    <mergeCell ref="B25:C25"/>
    <mergeCell ref="B20:C20"/>
    <mergeCell ref="B21:C21"/>
    <mergeCell ref="G22:H22"/>
    <mergeCell ref="G28:H28"/>
    <mergeCell ref="G23:H23"/>
    <mergeCell ref="G24:H24"/>
    <mergeCell ref="G25:H25"/>
    <mergeCell ref="G26:H26"/>
    <mergeCell ref="G27:H27"/>
    <mergeCell ref="A34:D34"/>
    <mergeCell ref="B37:C37"/>
    <mergeCell ref="B38:C38"/>
    <mergeCell ref="B36:C36"/>
    <mergeCell ref="F31:I31"/>
    <mergeCell ref="B13:C13"/>
    <mergeCell ref="G17:H17"/>
    <mergeCell ref="G18:H18"/>
    <mergeCell ref="B17:C17"/>
    <mergeCell ref="B18:C18"/>
    <mergeCell ref="G19:H19"/>
    <mergeCell ref="B27:C27"/>
    <mergeCell ref="F12:I12"/>
    <mergeCell ref="A12:D12"/>
    <mergeCell ref="B26:C26"/>
    <mergeCell ref="G20:H20"/>
    <mergeCell ref="B22:C22"/>
    <mergeCell ref="B23:C23"/>
    <mergeCell ref="B19:C19"/>
    <mergeCell ref="A9:D9"/>
    <mergeCell ref="B35:C35"/>
    <mergeCell ref="B28:C28"/>
    <mergeCell ref="B29:C29"/>
    <mergeCell ref="B30:C30"/>
    <mergeCell ref="B31:C31"/>
    <mergeCell ref="B32:C32"/>
    <mergeCell ref="B14:C14"/>
    <mergeCell ref="B15:C15"/>
    <mergeCell ref="B16:C16"/>
    <mergeCell ref="B10:C10"/>
    <mergeCell ref="B44:C44"/>
    <mergeCell ref="B45:C45"/>
    <mergeCell ref="B46:C46"/>
    <mergeCell ref="B41:C41"/>
    <mergeCell ref="B40:C40"/>
    <mergeCell ref="B42:C42"/>
    <mergeCell ref="B43:C43"/>
    <mergeCell ref="B52:C52"/>
    <mergeCell ref="B47:C47"/>
    <mergeCell ref="B48:C48"/>
    <mergeCell ref="B49:C49"/>
    <mergeCell ref="B50:C50"/>
    <mergeCell ref="B51:C51"/>
  </mergeCells>
  <pageMargins left="0.05" right="0.05" top="0.05" bottom="0.24" header="0.5" footer="0.15"/>
  <pageSetup paperSize="9" scale="94" orientation="portrait" horizontalDpi="4294967294" verticalDpi="200" r:id="rId1"/>
  <headerFooter alignWithMargins="0">
    <oddFooter>&amp;R---Trang 6 (&amp;A)---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8"/>
  <sheetViews>
    <sheetView zoomScaleNormal="100" zoomScaleSheetLayoutView="100" workbookViewId="0"/>
  </sheetViews>
  <sheetFormatPr defaultColWidth="9.109375" defaultRowHeight="12"/>
  <cols>
    <col min="1" max="1" width="24.33203125" style="1" customWidth="1"/>
    <col min="2" max="2" width="9.5546875" style="1" customWidth="1"/>
    <col min="3" max="3" width="9" style="1" customWidth="1"/>
    <col min="4" max="4" width="15" style="1" customWidth="1"/>
    <col min="5" max="5" width="2.33203125" style="25" customWidth="1"/>
    <col min="6" max="6" width="27.109375" style="1" customWidth="1"/>
    <col min="7" max="7" width="9" style="1" customWidth="1"/>
    <col min="8" max="8" width="10.5546875" style="1" customWidth="1"/>
    <col min="9" max="9" width="12.44140625" style="1" customWidth="1"/>
    <col min="10" max="16384" width="9.109375" style="1"/>
  </cols>
  <sheetData>
    <row r="1" spans="1:10" ht="24.6">
      <c r="A1" s="3"/>
      <c r="B1" s="3"/>
      <c r="C1" s="3"/>
      <c r="D1" s="2" t="s">
        <v>850</v>
      </c>
      <c r="E1" s="3"/>
      <c r="F1" s="3"/>
      <c r="G1" s="3"/>
      <c r="H1" s="3"/>
      <c r="I1" s="3"/>
      <c r="J1" s="3"/>
    </row>
    <row r="2" spans="1:10" ht="17.25" customHeight="1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6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17.100000000000001" customHeight="1">
      <c r="A4" s="249" t="s">
        <v>739</v>
      </c>
      <c r="B4" s="250"/>
      <c r="C4" s="250"/>
      <c r="D4" s="251"/>
      <c r="E4" s="21"/>
      <c r="F4" s="249" t="s">
        <v>742</v>
      </c>
      <c r="G4" s="250"/>
      <c r="H4" s="250"/>
      <c r="I4" s="251"/>
    </row>
    <row r="5" spans="1:10" ht="17.100000000000001" customHeight="1">
      <c r="A5" s="6" t="s">
        <v>5</v>
      </c>
      <c r="B5" s="6" t="s">
        <v>4</v>
      </c>
      <c r="C5" s="6" t="s">
        <v>62</v>
      </c>
      <c r="D5" s="6" t="s">
        <v>6</v>
      </c>
      <c r="E5" s="18"/>
      <c r="F5" s="6" t="s">
        <v>5</v>
      </c>
      <c r="G5" s="6" t="s">
        <v>4</v>
      </c>
      <c r="H5" s="6" t="s">
        <v>62</v>
      </c>
      <c r="I5" s="6" t="s">
        <v>6</v>
      </c>
    </row>
    <row r="6" spans="1:10" ht="17.100000000000001" customHeight="1">
      <c r="A6" s="142" t="s">
        <v>788</v>
      </c>
      <c r="B6" s="10" t="s">
        <v>99</v>
      </c>
      <c r="C6" s="10" t="s">
        <v>706</v>
      </c>
      <c r="D6" s="15">
        <v>28500000</v>
      </c>
      <c r="E6" s="26"/>
      <c r="F6" s="123" t="s">
        <v>350</v>
      </c>
      <c r="G6" s="104" t="s">
        <v>80</v>
      </c>
      <c r="H6" s="104" t="s">
        <v>587</v>
      </c>
      <c r="I6" s="15">
        <v>52000000</v>
      </c>
    </row>
    <row r="7" spans="1:10" ht="17.100000000000001" customHeight="1">
      <c r="A7" s="142" t="s">
        <v>789</v>
      </c>
      <c r="B7" s="10" t="s">
        <v>99</v>
      </c>
      <c r="C7" s="10" t="s">
        <v>706</v>
      </c>
      <c r="D7" s="15">
        <v>29500000</v>
      </c>
      <c r="E7" s="26"/>
      <c r="F7" s="81" t="s">
        <v>352</v>
      </c>
      <c r="G7" s="35" t="s">
        <v>11</v>
      </c>
      <c r="H7" s="35" t="s">
        <v>409</v>
      </c>
      <c r="I7" s="33">
        <v>60800000</v>
      </c>
    </row>
    <row r="8" spans="1:10" ht="17.100000000000001" customHeight="1">
      <c r="A8" s="142" t="s">
        <v>790</v>
      </c>
      <c r="B8" s="10" t="s">
        <v>80</v>
      </c>
      <c r="C8" s="10" t="s">
        <v>706</v>
      </c>
      <c r="D8" s="15">
        <v>28500000</v>
      </c>
      <c r="E8" s="121"/>
      <c r="F8" s="81" t="s">
        <v>354</v>
      </c>
      <c r="G8" s="35" t="s">
        <v>11</v>
      </c>
      <c r="H8" s="35" t="s">
        <v>410</v>
      </c>
      <c r="I8" s="33">
        <v>88000000</v>
      </c>
    </row>
    <row r="9" spans="1:10" ht="17.100000000000001" customHeight="1">
      <c r="A9" s="62" t="s">
        <v>791</v>
      </c>
      <c r="B9" s="12" t="s">
        <v>80</v>
      </c>
      <c r="C9" s="12" t="s">
        <v>706</v>
      </c>
      <c r="D9" s="13">
        <v>29500000</v>
      </c>
      <c r="E9" s="121"/>
      <c r="F9" s="81" t="s">
        <v>356</v>
      </c>
      <c r="G9" s="35" t="s">
        <v>13</v>
      </c>
      <c r="H9" s="35" t="s">
        <v>410</v>
      </c>
      <c r="I9" s="33">
        <v>105000000</v>
      </c>
    </row>
    <row r="10" spans="1:10" ht="17.100000000000001" customHeight="1">
      <c r="A10" s="162"/>
      <c r="B10" s="132"/>
      <c r="C10" s="132"/>
      <c r="D10" s="145"/>
      <c r="E10" s="26"/>
      <c r="F10" s="81" t="s">
        <v>358</v>
      </c>
      <c r="G10" s="35" t="s">
        <v>15</v>
      </c>
      <c r="H10" s="35" t="s">
        <v>410</v>
      </c>
      <c r="I10" s="15">
        <v>135000000</v>
      </c>
    </row>
    <row r="11" spans="1:10" ht="17.100000000000001" customHeight="1">
      <c r="A11" s="249" t="s">
        <v>740</v>
      </c>
      <c r="B11" s="250"/>
      <c r="C11" s="250"/>
      <c r="D11" s="251"/>
      <c r="E11" s="143"/>
      <c r="F11" s="144"/>
      <c r="G11" s="132"/>
      <c r="H11" s="132"/>
      <c r="I11" s="145"/>
    </row>
    <row r="12" spans="1:10" ht="17.100000000000001" customHeight="1">
      <c r="A12" s="6" t="s">
        <v>5</v>
      </c>
      <c r="B12" s="6" t="s">
        <v>4</v>
      </c>
      <c r="C12" s="6" t="s">
        <v>62</v>
      </c>
      <c r="D12" s="6" t="s">
        <v>6</v>
      </c>
      <c r="E12" s="26"/>
      <c r="F12" s="249" t="s">
        <v>743</v>
      </c>
      <c r="G12" s="250"/>
      <c r="H12" s="250"/>
      <c r="I12" s="251"/>
    </row>
    <row r="13" spans="1:10" ht="17.100000000000001" customHeight="1">
      <c r="A13" s="142" t="s">
        <v>792</v>
      </c>
      <c r="B13" s="10" t="s">
        <v>99</v>
      </c>
      <c r="C13" s="10" t="s">
        <v>706</v>
      </c>
      <c r="D13" s="15">
        <v>28500000</v>
      </c>
      <c r="E13" s="26"/>
      <c r="F13" s="6" t="s">
        <v>5</v>
      </c>
      <c r="G13" s="6" t="s">
        <v>4</v>
      </c>
      <c r="H13" s="6" t="s">
        <v>62</v>
      </c>
      <c r="I13" s="6" t="s">
        <v>6</v>
      </c>
    </row>
    <row r="14" spans="1:10" ht="17.100000000000001" customHeight="1">
      <c r="A14" s="142" t="s">
        <v>793</v>
      </c>
      <c r="B14" s="10" t="s">
        <v>99</v>
      </c>
      <c r="C14" s="10" t="s">
        <v>706</v>
      </c>
      <c r="D14" s="15">
        <v>29500000</v>
      </c>
      <c r="E14" s="26"/>
      <c r="F14" s="81" t="s">
        <v>351</v>
      </c>
      <c r="G14" s="35" t="s">
        <v>80</v>
      </c>
      <c r="H14" s="35" t="s">
        <v>587</v>
      </c>
      <c r="I14" s="15">
        <v>60000000</v>
      </c>
    </row>
    <row r="15" spans="1:10" ht="17.100000000000001" customHeight="1">
      <c r="A15" s="142" t="s">
        <v>794</v>
      </c>
      <c r="B15" s="10" t="s">
        <v>80</v>
      </c>
      <c r="C15" s="10" t="s">
        <v>706</v>
      </c>
      <c r="D15" s="15">
        <v>28500000</v>
      </c>
      <c r="E15" s="121"/>
      <c r="F15" s="81" t="s">
        <v>353</v>
      </c>
      <c r="G15" s="35" t="s">
        <v>11</v>
      </c>
      <c r="H15" s="35" t="s">
        <v>409</v>
      </c>
      <c r="I15" s="15">
        <v>64000000</v>
      </c>
    </row>
    <row r="16" spans="1:10" ht="17.100000000000001" customHeight="1">
      <c r="A16" s="62" t="s">
        <v>795</v>
      </c>
      <c r="B16" s="12" t="s">
        <v>80</v>
      </c>
      <c r="C16" s="12" t="s">
        <v>706</v>
      </c>
      <c r="D16" s="13">
        <v>29500000</v>
      </c>
      <c r="E16" s="26"/>
      <c r="F16" s="81" t="s">
        <v>355</v>
      </c>
      <c r="G16" s="35" t="s">
        <v>11</v>
      </c>
      <c r="H16" s="35" t="s">
        <v>410</v>
      </c>
      <c r="I16" s="15">
        <v>102000000</v>
      </c>
    </row>
    <row r="17" spans="1:9" ht="17.100000000000001" customHeight="1">
      <c r="E17" s="143"/>
      <c r="F17" s="81" t="s">
        <v>357</v>
      </c>
      <c r="G17" s="35" t="s">
        <v>13</v>
      </c>
      <c r="H17" s="35" t="s">
        <v>410</v>
      </c>
      <c r="I17" s="15">
        <v>108000000</v>
      </c>
    </row>
    <row r="18" spans="1:9" ht="17.100000000000001" customHeight="1">
      <c r="A18" s="249" t="s">
        <v>741</v>
      </c>
      <c r="B18" s="250"/>
      <c r="C18" s="250"/>
      <c r="D18" s="251"/>
      <c r="E18" s="143"/>
      <c r="F18" s="89" t="s">
        <v>359</v>
      </c>
      <c r="G18" s="37" t="s">
        <v>15</v>
      </c>
      <c r="H18" s="37" t="s">
        <v>410</v>
      </c>
      <c r="I18" s="13">
        <v>180000000</v>
      </c>
    </row>
    <row r="19" spans="1:9" ht="17.100000000000001" customHeight="1">
      <c r="A19" s="6" t="s">
        <v>5</v>
      </c>
      <c r="B19" s="6" t="s">
        <v>4</v>
      </c>
      <c r="C19" s="6" t="s">
        <v>62</v>
      </c>
      <c r="D19" s="6" t="s">
        <v>6</v>
      </c>
      <c r="E19" s="143"/>
      <c r="F19" s="161"/>
    </row>
    <row r="20" spans="1:9" ht="17.100000000000001" customHeight="1">
      <c r="A20" s="142" t="s">
        <v>796</v>
      </c>
      <c r="B20" s="10" t="s">
        <v>99</v>
      </c>
      <c r="C20" s="10" t="s">
        <v>706</v>
      </c>
      <c r="D20" s="15">
        <f>41000000+12800000</f>
        <v>53800000</v>
      </c>
      <c r="E20" s="26"/>
      <c r="F20" s="249" t="s">
        <v>744</v>
      </c>
      <c r="G20" s="250"/>
      <c r="H20" s="250"/>
      <c r="I20" s="251"/>
    </row>
    <row r="21" spans="1:9" ht="17.100000000000001" customHeight="1">
      <c r="A21" s="142" t="s">
        <v>797</v>
      </c>
      <c r="B21" s="10" t="s">
        <v>99</v>
      </c>
      <c r="C21" s="10" t="s">
        <v>706</v>
      </c>
      <c r="D21" s="15">
        <f>42000000+12800000</f>
        <v>54800000</v>
      </c>
      <c r="E21" s="26"/>
      <c r="F21" s="6" t="s">
        <v>5</v>
      </c>
      <c r="G21" s="6" t="s">
        <v>4</v>
      </c>
      <c r="H21" s="6" t="s">
        <v>62</v>
      </c>
      <c r="I21" s="6" t="s">
        <v>6</v>
      </c>
    </row>
    <row r="22" spans="1:9" ht="17.100000000000001" customHeight="1">
      <c r="A22" s="142" t="s">
        <v>798</v>
      </c>
      <c r="B22" s="10" t="s">
        <v>80</v>
      </c>
      <c r="C22" s="10" t="s">
        <v>706</v>
      </c>
      <c r="D22" s="15">
        <f>41000000+12800000</f>
        <v>53800000</v>
      </c>
      <c r="E22" s="143"/>
      <c r="F22" s="81" t="s">
        <v>725</v>
      </c>
      <c r="G22" s="35" t="s">
        <v>11</v>
      </c>
      <c r="H22" s="35" t="s">
        <v>410</v>
      </c>
      <c r="I22" s="15">
        <v>130000000</v>
      </c>
    </row>
    <row r="23" spans="1:9" ht="17.100000000000001" customHeight="1">
      <c r="A23" s="62" t="s">
        <v>799</v>
      </c>
      <c r="B23" s="12" t="s">
        <v>80</v>
      </c>
      <c r="C23" s="12" t="s">
        <v>706</v>
      </c>
      <c r="D23" s="13">
        <f>42000000+12800000</f>
        <v>54800000</v>
      </c>
      <c r="E23" s="26"/>
      <c r="F23" s="81" t="s">
        <v>730</v>
      </c>
      <c r="G23" s="35" t="s">
        <v>13</v>
      </c>
      <c r="H23" s="35" t="s">
        <v>410</v>
      </c>
      <c r="I23" s="15">
        <v>140000000</v>
      </c>
    </row>
    <row r="24" spans="1:9" ht="17.100000000000001" customHeight="1">
      <c r="A24" s="162"/>
      <c r="B24" s="132"/>
      <c r="C24" s="132"/>
      <c r="D24" s="145"/>
      <c r="E24" s="26"/>
      <c r="F24" s="89" t="s">
        <v>726</v>
      </c>
      <c r="G24" s="37" t="s">
        <v>15</v>
      </c>
      <c r="H24" s="37" t="s">
        <v>410</v>
      </c>
      <c r="I24" s="13">
        <v>145000000</v>
      </c>
    </row>
    <row r="25" spans="1:9" ht="17.100000000000001" customHeight="1">
      <c r="A25" s="249" t="s">
        <v>746</v>
      </c>
      <c r="B25" s="250"/>
      <c r="C25" s="250"/>
      <c r="D25" s="251"/>
      <c r="E25" s="26"/>
      <c r="F25" s="144"/>
      <c r="G25" s="132"/>
      <c r="H25" s="132"/>
      <c r="I25" s="145"/>
    </row>
    <row r="26" spans="1:9" ht="17.100000000000001" customHeight="1">
      <c r="A26" s="6" t="s">
        <v>5</v>
      </c>
      <c r="B26" s="6" t="s">
        <v>4</v>
      </c>
      <c r="C26" s="6" t="s">
        <v>62</v>
      </c>
      <c r="D26" s="6" t="s">
        <v>6</v>
      </c>
      <c r="E26" s="143"/>
      <c r="F26" s="249" t="s">
        <v>745</v>
      </c>
      <c r="G26" s="250"/>
      <c r="H26" s="250"/>
      <c r="I26" s="251"/>
    </row>
    <row r="27" spans="1:9" ht="17.100000000000001" customHeight="1">
      <c r="A27" s="142" t="s">
        <v>747</v>
      </c>
      <c r="B27" s="10" t="s">
        <v>99</v>
      </c>
      <c r="C27" s="10" t="s">
        <v>706</v>
      </c>
      <c r="D27" s="15">
        <v>53800000</v>
      </c>
      <c r="F27" s="6" t="s">
        <v>5</v>
      </c>
      <c r="G27" s="6" t="s">
        <v>4</v>
      </c>
      <c r="H27" s="6" t="s">
        <v>62</v>
      </c>
      <c r="I27" s="6" t="s">
        <v>6</v>
      </c>
    </row>
    <row r="28" spans="1:9" ht="17.100000000000001" customHeight="1">
      <c r="A28" s="142" t="s">
        <v>748</v>
      </c>
      <c r="B28" s="10" t="s">
        <v>99</v>
      </c>
      <c r="C28" s="10" t="s">
        <v>706</v>
      </c>
      <c r="D28" s="15">
        <v>54800000</v>
      </c>
      <c r="F28" s="81" t="s">
        <v>727</v>
      </c>
      <c r="G28" s="35" t="s">
        <v>11</v>
      </c>
      <c r="H28" s="35" t="s">
        <v>410</v>
      </c>
      <c r="I28" s="15">
        <v>160000000</v>
      </c>
    </row>
    <row r="29" spans="1:9" ht="17.100000000000001" customHeight="1">
      <c r="A29" s="142" t="s">
        <v>749</v>
      </c>
      <c r="B29" s="10" t="s">
        <v>80</v>
      </c>
      <c r="C29" s="10" t="s">
        <v>706</v>
      </c>
      <c r="D29" s="15">
        <v>53800000</v>
      </c>
      <c r="F29" s="81" t="s">
        <v>729</v>
      </c>
      <c r="G29" s="35" t="s">
        <v>13</v>
      </c>
      <c r="H29" s="35" t="s">
        <v>410</v>
      </c>
      <c r="I29" s="15">
        <v>165000000</v>
      </c>
    </row>
    <row r="30" spans="1:9" ht="17.100000000000001" customHeight="1">
      <c r="A30" s="62" t="s">
        <v>750</v>
      </c>
      <c r="B30" s="12" t="s">
        <v>80</v>
      </c>
      <c r="C30" s="12" t="s">
        <v>706</v>
      </c>
      <c r="D30" s="13">
        <v>54800000</v>
      </c>
      <c r="F30" s="89" t="s">
        <v>728</v>
      </c>
      <c r="G30" s="37" t="s">
        <v>15</v>
      </c>
      <c r="H30" s="37" t="s">
        <v>410</v>
      </c>
      <c r="I30" s="13">
        <v>191000000</v>
      </c>
    </row>
    <row r="31" spans="1:9" ht="8.25" customHeight="1">
      <c r="F31" s="144"/>
      <c r="G31" s="168"/>
      <c r="H31" s="168"/>
      <c r="I31" s="169"/>
    </row>
    <row r="32" spans="1:9" ht="17.100000000000001" customHeight="1">
      <c r="A32" s="249" t="s">
        <v>593</v>
      </c>
      <c r="B32" s="250"/>
      <c r="C32" s="250"/>
      <c r="D32" s="251"/>
      <c r="F32" s="249" t="s">
        <v>593</v>
      </c>
      <c r="G32" s="250"/>
      <c r="H32" s="250"/>
      <c r="I32" s="251"/>
    </row>
    <row r="33" spans="1:9" ht="17.100000000000001" customHeight="1">
      <c r="A33" s="6" t="s">
        <v>5</v>
      </c>
      <c r="B33" s="6" t="s">
        <v>4</v>
      </c>
      <c r="C33" s="6" t="s">
        <v>361</v>
      </c>
      <c r="D33" s="6" t="s">
        <v>6</v>
      </c>
      <c r="F33" s="6" t="s">
        <v>5</v>
      </c>
      <c r="G33" s="6" t="s">
        <v>4</v>
      </c>
      <c r="H33" s="6" t="s">
        <v>361</v>
      </c>
      <c r="I33" s="6" t="s">
        <v>6</v>
      </c>
    </row>
    <row r="34" spans="1:9" ht="17.100000000000001" customHeight="1">
      <c r="A34" s="124" t="s">
        <v>451</v>
      </c>
      <c r="B34" s="150" t="s">
        <v>648</v>
      </c>
      <c r="C34" s="316" t="s">
        <v>647</v>
      </c>
      <c r="D34" s="15">
        <v>1850000</v>
      </c>
      <c r="F34" s="124" t="s">
        <v>630</v>
      </c>
      <c r="G34" s="152" t="s">
        <v>648</v>
      </c>
      <c r="H34" s="319" t="s">
        <v>644</v>
      </c>
      <c r="I34" s="15">
        <v>3900000</v>
      </c>
    </row>
    <row r="35" spans="1:9" ht="17.100000000000001" customHeight="1">
      <c r="A35" s="124" t="s">
        <v>452</v>
      </c>
      <c r="B35" s="151" t="s">
        <v>272</v>
      </c>
      <c r="C35" s="317"/>
      <c r="D35" s="15">
        <v>1850000</v>
      </c>
      <c r="F35" s="124" t="s">
        <v>631</v>
      </c>
      <c r="G35" s="152" t="s">
        <v>272</v>
      </c>
      <c r="H35" s="319"/>
      <c r="I35" s="15">
        <v>3950000</v>
      </c>
    </row>
    <row r="36" spans="1:9" ht="17.100000000000001" customHeight="1">
      <c r="A36" s="124" t="s">
        <v>453</v>
      </c>
      <c r="B36" s="151" t="s">
        <v>649</v>
      </c>
      <c r="C36" s="317"/>
      <c r="D36" s="15">
        <v>1950000</v>
      </c>
      <c r="F36" s="124" t="s">
        <v>632</v>
      </c>
      <c r="G36" s="152" t="s">
        <v>651</v>
      </c>
      <c r="H36" s="319"/>
      <c r="I36" s="15">
        <v>4000000</v>
      </c>
    </row>
    <row r="37" spans="1:9" ht="17.100000000000001" customHeight="1">
      <c r="A37" s="124" t="s">
        <v>454</v>
      </c>
      <c r="B37" s="152" t="s">
        <v>650</v>
      </c>
      <c r="C37" s="317"/>
      <c r="D37" s="15">
        <v>1950000</v>
      </c>
      <c r="F37" s="124" t="s">
        <v>633</v>
      </c>
      <c r="G37" s="152" t="s">
        <v>649</v>
      </c>
      <c r="H37" s="319"/>
      <c r="I37" s="15">
        <v>4100000</v>
      </c>
    </row>
    <row r="38" spans="1:9" ht="17.100000000000001" customHeight="1">
      <c r="A38" s="124" t="s">
        <v>455</v>
      </c>
      <c r="B38" s="152" t="s">
        <v>69</v>
      </c>
      <c r="C38" s="317"/>
      <c r="D38" s="15">
        <v>2050000</v>
      </c>
      <c r="F38" s="124" t="s">
        <v>634</v>
      </c>
      <c r="G38" s="152" t="s">
        <v>652</v>
      </c>
      <c r="H38" s="319"/>
      <c r="I38" s="15">
        <v>4150000</v>
      </c>
    </row>
    <row r="39" spans="1:9" ht="17.100000000000001" customHeight="1">
      <c r="A39" s="124" t="s">
        <v>456</v>
      </c>
      <c r="B39" s="152" t="s">
        <v>73</v>
      </c>
      <c r="C39" s="317"/>
      <c r="D39" s="15">
        <v>2050000</v>
      </c>
      <c r="F39" s="124" t="s">
        <v>635</v>
      </c>
      <c r="G39" s="152" t="s">
        <v>650</v>
      </c>
      <c r="H39" s="319"/>
      <c r="I39" s="15">
        <v>4200000</v>
      </c>
    </row>
    <row r="40" spans="1:9" ht="17.100000000000001" customHeight="1">
      <c r="A40" s="124" t="s">
        <v>457</v>
      </c>
      <c r="B40" s="152" t="s">
        <v>88</v>
      </c>
      <c r="C40" s="317"/>
      <c r="D40" s="15">
        <v>2150000</v>
      </c>
      <c r="F40" s="124" t="s">
        <v>636</v>
      </c>
      <c r="G40" s="152" t="s">
        <v>69</v>
      </c>
      <c r="H40" s="319"/>
      <c r="I40" s="15">
        <v>4250000</v>
      </c>
    </row>
    <row r="41" spans="1:9" ht="17.100000000000001" customHeight="1">
      <c r="A41" s="124" t="s">
        <v>458</v>
      </c>
      <c r="B41" s="152" t="s">
        <v>75</v>
      </c>
      <c r="C41" s="317"/>
      <c r="D41" s="15">
        <v>2250000</v>
      </c>
      <c r="E41" s="1"/>
      <c r="F41" s="124" t="s">
        <v>637</v>
      </c>
      <c r="G41" s="152" t="s">
        <v>73</v>
      </c>
      <c r="H41" s="319"/>
      <c r="I41" s="15">
        <v>4300000</v>
      </c>
    </row>
    <row r="42" spans="1:9" ht="17.100000000000001" customHeight="1">
      <c r="A42" s="124" t="s">
        <v>459</v>
      </c>
      <c r="B42" s="152" t="s">
        <v>44</v>
      </c>
      <c r="C42" s="317"/>
      <c r="D42" s="15">
        <v>2350000</v>
      </c>
      <c r="E42" s="1"/>
      <c r="F42" s="124" t="s">
        <v>638</v>
      </c>
      <c r="G42" s="152" t="s">
        <v>9</v>
      </c>
      <c r="H42" s="319"/>
      <c r="I42" s="15">
        <v>4350000</v>
      </c>
    </row>
    <row r="43" spans="1:9" ht="17.100000000000001" customHeight="1">
      <c r="A43" s="124" t="s">
        <v>460</v>
      </c>
      <c r="B43" s="152" t="s">
        <v>77</v>
      </c>
      <c r="C43" s="317"/>
      <c r="D43" s="15">
        <v>2600000</v>
      </c>
      <c r="E43" s="1"/>
      <c r="F43" s="124" t="s">
        <v>639</v>
      </c>
      <c r="G43" s="152" t="s">
        <v>75</v>
      </c>
      <c r="H43" s="319"/>
      <c r="I43" s="15">
        <v>4400000</v>
      </c>
    </row>
    <row r="44" spans="1:9" ht="17.100000000000001" customHeight="1">
      <c r="A44" s="124" t="s">
        <v>461</v>
      </c>
      <c r="B44" s="152" t="s">
        <v>126</v>
      </c>
      <c r="C44" s="317" t="s">
        <v>646</v>
      </c>
      <c r="D44" s="15">
        <v>2800000</v>
      </c>
      <c r="E44" s="1"/>
      <c r="F44" s="124" t="s">
        <v>640</v>
      </c>
      <c r="G44" s="152" t="s">
        <v>44</v>
      </c>
      <c r="H44" s="319"/>
      <c r="I44" s="15">
        <v>4400000</v>
      </c>
    </row>
    <row r="45" spans="1:9" ht="17.100000000000001" customHeight="1">
      <c r="A45" s="124" t="s">
        <v>462</v>
      </c>
      <c r="B45" s="152" t="s">
        <v>99</v>
      </c>
      <c r="C45" s="317"/>
      <c r="D45" s="15">
        <v>3300000</v>
      </c>
      <c r="E45" s="1"/>
      <c r="F45" s="124" t="s">
        <v>641</v>
      </c>
      <c r="G45" s="152" t="s">
        <v>77</v>
      </c>
      <c r="H45" s="319"/>
      <c r="I45" s="15">
        <v>4450000</v>
      </c>
    </row>
    <row r="46" spans="1:9" ht="17.100000000000001" customHeight="1">
      <c r="A46" s="124" t="s">
        <v>463</v>
      </c>
      <c r="B46" s="152" t="s">
        <v>126</v>
      </c>
      <c r="C46" s="317" t="s">
        <v>645</v>
      </c>
      <c r="D46" s="15">
        <v>3700000</v>
      </c>
      <c r="E46" s="1"/>
      <c r="F46" s="124" t="s">
        <v>642</v>
      </c>
      <c r="G46" s="152" t="s">
        <v>126</v>
      </c>
      <c r="H46" s="319"/>
      <c r="I46" s="15">
        <v>4500000</v>
      </c>
    </row>
    <row r="47" spans="1:9" ht="17.100000000000001" customHeight="1">
      <c r="A47" s="125" t="s">
        <v>464</v>
      </c>
      <c r="B47" s="153" t="s">
        <v>99</v>
      </c>
      <c r="C47" s="318"/>
      <c r="D47" s="13">
        <v>4600000</v>
      </c>
      <c r="E47" s="1"/>
      <c r="F47" s="125" t="s">
        <v>643</v>
      </c>
      <c r="G47" s="153" t="s">
        <v>99</v>
      </c>
      <c r="H47" s="320"/>
      <c r="I47" s="13">
        <v>4800000</v>
      </c>
    </row>
    <row r="48" spans="1:9" ht="17.100000000000001" customHeight="1">
      <c r="A48" s="99" t="s">
        <v>3</v>
      </c>
      <c r="E48" s="1"/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4">
    <mergeCell ref="C34:C43"/>
    <mergeCell ref="C44:C45"/>
    <mergeCell ref="C46:C47"/>
    <mergeCell ref="F32:I32"/>
    <mergeCell ref="H34:H47"/>
    <mergeCell ref="A32:D32"/>
    <mergeCell ref="F26:I26"/>
    <mergeCell ref="A4:D4"/>
    <mergeCell ref="A11:D11"/>
    <mergeCell ref="A18:D18"/>
    <mergeCell ref="A25:D25"/>
    <mergeCell ref="F4:I4"/>
    <mergeCell ref="F12:I12"/>
    <mergeCell ref="F20:I20"/>
  </mergeCells>
  <phoneticPr fontId="33" type="noConversion"/>
  <pageMargins left="0.05" right="0.05" top="0.05" bottom="0.49" header="0.5" footer="0.3"/>
  <pageSetup paperSize="9" scale="94" orientation="portrait" horizontalDpi="4294967294" verticalDpi="200" r:id="rId1"/>
  <headerFooter alignWithMargins="0">
    <oddFooter>&amp;R---Trang 7 (&amp;A)---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zoomScaleNormal="100" zoomScaleSheetLayoutView="100" workbookViewId="0">
      <selection activeCell="N13" sqref="N13"/>
    </sheetView>
  </sheetViews>
  <sheetFormatPr defaultColWidth="9.109375" defaultRowHeight="12"/>
  <cols>
    <col min="1" max="1" width="16.5546875" style="1" customWidth="1"/>
    <col min="2" max="2" width="18.109375" style="1" customWidth="1"/>
    <col min="3" max="3" width="8.5546875" style="1" customWidth="1"/>
    <col min="4" max="4" width="13" style="1" customWidth="1"/>
    <col min="5" max="5" width="0.6640625" style="1" customWidth="1"/>
    <col min="6" max="6" width="15.33203125" style="1" customWidth="1"/>
    <col min="7" max="7" width="18.88671875" style="1" customWidth="1"/>
    <col min="8" max="8" width="8.44140625" style="1" customWidth="1"/>
    <col min="9" max="9" width="12.6640625" style="1" customWidth="1"/>
    <col min="10" max="10" width="9.109375" style="1"/>
    <col min="11" max="12" width="0" style="1" hidden="1" customWidth="1"/>
    <col min="13" max="16384" width="9.109375" style="1"/>
  </cols>
  <sheetData>
    <row r="1" spans="1:10" ht="24.6">
      <c r="A1" s="3"/>
      <c r="B1" s="3"/>
      <c r="C1" s="3"/>
      <c r="D1" s="2" t="s">
        <v>806</v>
      </c>
      <c r="E1" s="3"/>
      <c r="F1" s="3"/>
      <c r="G1" s="3"/>
      <c r="H1" s="3"/>
      <c r="I1" s="3"/>
      <c r="J1" s="3"/>
    </row>
    <row r="2" spans="1:10" ht="18">
      <c r="A2" s="117"/>
      <c r="B2" s="118"/>
      <c r="C2" s="118"/>
      <c r="D2" s="116" t="s">
        <v>807</v>
      </c>
      <c r="E2" s="118"/>
      <c r="F2" s="118"/>
      <c r="G2" s="118"/>
      <c r="H2" s="118"/>
      <c r="I2" s="118"/>
      <c r="J2" s="4"/>
    </row>
    <row r="3" spans="1:10" ht="6" customHeight="1">
      <c r="A3" s="60"/>
      <c r="B3" s="61"/>
      <c r="C3" s="61"/>
      <c r="D3" s="61"/>
      <c r="E3" s="61"/>
      <c r="F3" s="61"/>
      <c r="G3" s="61"/>
      <c r="H3" s="61"/>
      <c r="I3" s="61"/>
      <c r="J3" s="4"/>
    </row>
    <row r="4" spans="1:10" ht="18" customHeight="1">
      <c r="A4" s="237" t="s">
        <v>717</v>
      </c>
      <c r="B4" s="238"/>
      <c r="C4" s="238"/>
      <c r="D4" s="239"/>
      <c r="E4" s="83"/>
      <c r="F4" s="237" t="s">
        <v>718</v>
      </c>
      <c r="G4" s="238"/>
      <c r="H4" s="238"/>
      <c r="I4" s="239"/>
    </row>
    <row r="5" spans="1:10" ht="18" customHeight="1">
      <c r="A5" s="6" t="s">
        <v>5</v>
      </c>
      <c r="B5" s="6" t="s">
        <v>4</v>
      </c>
      <c r="C5" s="6" t="s">
        <v>115</v>
      </c>
      <c r="D5" s="6" t="s">
        <v>6</v>
      </c>
      <c r="E5" s="83"/>
      <c r="F5" s="6" t="s">
        <v>5</v>
      </c>
      <c r="G5" s="146" t="s">
        <v>4</v>
      </c>
      <c r="H5" s="147"/>
      <c r="I5" s="6" t="s">
        <v>6</v>
      </c>
    </row>
    <row r="6" spans="1:10" ht="18" customHeight="1">
      <c r="A6" s="330" t="s">
        <v>557</v>
      </c>
      <c r="B6" s="331"/>
      <c r="C6" s="331"/>
      <c r="D6" s="332"/>
      <c r="E6" s="83"/>
      <c r="F6" s="23" t="s">
        <v>561</v>
      </c>
      <c r="G6" s="148" t="s">
        <v>25</v>
      </c>
      <c r="H6" s="16"/>
      <c r="I6" s="51">
        <v>340000</v>
      </c>
    </row>
    <row r="7" spans="1:10" ht="18" customHeight="1">
      <c r="A7" s="321" t="s">
        <v>703</v>
      </c>
      <c r="B7" s="322"/>
      <c r="C7" s="322"/>
      <c r="D7" s="323"/>
      <c r="E7" s="83"/>
      <c r="F7" s="24" t="s">
        <v>562</v>
      </c>
      <c r="G7" s="149" t="s">
        <v>26</v>
      </c>
      <c r="H7" s="17"/>
      <c r="I7" s="36">
        <v>400000</v>
      </c>
    </row>
    <row r="8" spans="1:10" ht="18" customHeight="1">
      <c r="A8" s="100" t="s">
        <v>493</v>
      </c>
      <c r="B8" s="35" t="s">
        <v>624</v>
      </c>
      <c r="C8" s="35">
        <v>50</v>
      </c>
      <c r="D8" s="33">
        <v>1580000</v>
      </c>
      <c r="E8" s="94"/>
      <c r="F8" s="24" t="s">
        <v>563</v>
      </c>
      <c r="G8" s="149" t="s">
        <v>27</v>
      </c>
      <c r="H8" s="17"/>
      <c r="I8" s="36">
        <v>470000</v>
      </c>
    </row>
    <row r="9" spans="1:10" ht="18" customHeight="1">
      <c r="A9" s="100" t="s">
        <v>494</v>
      </c>
      <c r="B9" s="35" t="s">
        <v>343</v>
      </c>
      <c r="C9" s="35">
        <v>50</v>
      </c>
      <c r="D9" s="33">
        <v>2030000</v>
      </c>
      <c r="E9" s="94"/>
      <c r="F9" s="24" t="s">
        <v>564</v>
      </c>
      <c r="G9" s="149" t="s">
        <v>625</v>
      </c>
      <c r="H9" s="17"/>
      <c r="I9" s="36">
        <v>600000</v>
      </c>
    </row>
    <row r="10" spans="1:10" ht="18" customHeight="1">
      <c r="A10" s="100" t="s">
        <v>494</v>
      </c>
      <c r="B10" s="35" t="s">
        <v>126</v>
      </c>
      <c r="C10" s="35">
        <v>50</v>
      </c>
      <c r="D10" s="33">
        <v>2790000</v>
      </c>
      <c r="E10" s="94"/>
      <c r="F10" s="24" t="s">
        <v>565</v>
      </c>
      <c r="G10" s="149" t="s">
        <v>365</v>
      </c>
      <c r="H10" s="17"/>
      <c r="I10" s="36">
        <v>960000</v>
      </c>
    </row>
    <row r="11" spans="1:10" ht="18" customHeight="1">
      <c r="A11" s="100" t="s">
        <v>495</v>
      </c>
      <c r="B11" s="88" t="s">
        <v>344</v>
      </c>
      <c r="C11" s="35">
        <v>50</v>
      </c>
      <c r="D11" s="33">
        <v>1630000</v>
      </c>
      <c r="E11" s="102"/>
      <c r="F11" s="24" t="s">
        <v>566</v>
      </c>
      <c r="G11" s="149" t="s">
        <v>626</v>
      </c>
      <c r="H11" s="17"/>
      <c r="I11" s="36">
        <v>1020000</v>
      </c>
    </row>
    <row r="12" spans="1:10" ht="18" customHeight="1">
      <c r="A12" s="100" t="s">
        <v>496</v>
      </c>
      <c r="B12" s="35" t="s">
        <v>343</v>
      </c>
      <c r="C12" s="35">
        <v>50</v>
      </c>
      <c r="D12" s="33">
        <v>2220000</v>
      </c>
      <c r="E12" s="106"/>
      <c r="F12" s="24" t="s">
        <v>567</v>
      </c>
      <c r="G12" s="149" t="s">
        <v>366</v>
      </c>
      <c r="H12" s="17"/>
      <c r="I12" s="36">
        <v>1190000</v>
      </c>
    </row>
    <row r="13" spans="1:10" ht="18" customHeight="1">
      <c r="A13" s="100" t="s">
        <v>496</v>
      </c>
      <c r="B13" s="35" t="s">
        <v>126</v>
      </c>
      <c r="C13" s="35">
        <v>50</v>
      </c>
      <c r="D13" s="33">
        <v>2900000</v>
      </c>
      <c r="E13" s="94"/>
      <c r="F13" s="24" t="s">
        <v>568</v>
      </c>
      <c r="G13" s="149" t="s">
        <v>367</v>
      </c>
      <c r="H13" s="17"/>
      <c r="I13" s="36">
        <v>1470000</v>
      </c>
    </row>
    <row r="14" spans="1:10" ht="18" customHeight="1">
      <c r="A14" s="100" t="s">
        <v>497</v>
      </c>
      <c r="B14" s="88" t="s">
        <v>342</v>
      </c>
      <c r="C14" s="35">
        <v>50</v>
      </c>
      <c r="D14" s="33">
        <v>3470000</v>
      </c>
      <c r="E14" s="94"/>
      <c r="F14" s="24" t="s">
        <v>569</v>
      </c>
      <c r="G14" s="149" t="s">
        <v>627</v>
      </c>
      <c r="H14" s="17"/>
      <c r="I14" s="36">
        <v>1790000</v>
      </c>
    </row>
    <row r="15" spans="1:10" ht="18" customHeight="1">
      <c r="A15" s="100" t="s">
        <v>497</v>
      </c>
      <c r="B15" s="88" t="s">
        <v>79</v>
      </c>
      <c r="C15" s="35">
        <v>50</v>
      </c>
      <c r="D15" s="33">
        <v>4550000</v>
      </c>
      <c r="E15" s="94"/>
      <c r="F15" s="24" t="s">
        <v>570</v>
      </c>
      <c r="G15" s="149" t="s">
        <v>368</v>
      </c>
      <c r="H15" s="17"/>
      <c r="I15" s="36">
        <v>1940000</v>
      </c>
    </row>
    <row r="16" spans="1:10" ht="18" customHeight="1">
      <c r="A16" s="100" t="s">
        <v>498</v>
      </c>
      <c r="B16" s="35" t="s">
        <v>127</v>
      </c>
      <c r="C16" s="35">
        <v>65</v>
      </c>
      <c r="D16" s="33">
        <v>5570000</v>
      </c>
      <c r="E16" s="94"/>
      <c r="F16" s="24" t="s">
        <v>571</v>
      </c>
      <c r="G16" s="149" t="s">
        <v>369</v>
      </c>
      <c r="H16" s="17"/>
      <c r="I16" s="36">
        <v>2420000</v>
      </c>
    </row>
    <row r="17" spans="1:9" ht="18" customHeight="1">
      <c r="A17" s="100" t="s">
        <v>499</v>
      </c>
      <c r="B17" s="35" t="s">
        <v>128</v>
      </c>
      <c r="C17" s="35">
        <v>65</v>
      </c>
      <c r="D17" s="29">
        <v>6930000</v>
      </c>
      <c r="F17" s="24" t="s">
        <v>572</v>
      </c>
      <c r="G17" s="149" t="s">
        <v>370</v>
      </c>
      <c r="H17" s="17"/>
      <c r="I17" s="36">
        <v>3020000</v>
      </c>
    </row>
    <row r="18" spans="1:9" ht="18" customHeight="1">
      <c r="A18" s="139" t="s">
        <v>500</v>
      </c>
      <c r="B18" s="37" t="s">
        <v>12</v>
      </c>
      <c r="C18" s="37">
        <v>65</v>
      </c>
      <c r="D18" s="53">
        <v>10080000</v>
      </c>
      <c r="F18" s="24" t="s">
        <v>573</v>
      </c>
      <c r="G18" s="149" t="s">
        <v>628</v>
      </c>
      <c r="H18" s="17"/>
      <c r="I18" s="36">
        <v>3260000</v>
      </c>
    </row>
    <row r="19" spans="1:9" ht="18" customHeight="1">
      <c r="A19" s="333" t="s">
        <v>664</v>
      </c>
      <c r="B19" s="334"/>
      <c r="C19" s="334"/>
      <c r="D19" s="335"/>
      <c r="F19" s="249" t="s">
        <v>255</v>
      </c>
      <c r="G19" s="250"/>
      <c r="H19" s="250"/>
      <c r="I19" s="251"/>
    </row>
    <row r="20" spans="1:9" ht="18" customHeight="1">
      <c r="A20" s="324" t="s">
        <v>704</v>
      </c>
      <c r="B20" s="325"/>
      <c r="C20" s="325"/>
      <c r="D20" s="326"/>
      <c r="F20" s="42" t="s">
        <v>256</v>
      </c>
      <c r="G20" s="43"/>
      <c r="H20" s="16"/>
      <c r="I20" s="140">
        <v>635000</v>
      </c>
    </row>
    <row r="21" spans="1:9" ht="18" customHeight="1">
      <c r="A21" s="100" t="s">
        <v>501</v>
      </c>
      <c r="B21" s="35" t="s">
        <v>624</v>
      </c>
      <c r="C21" s="35">
        <v>50</v>
      </c>
      <c r="D21" s="33">
        <v>1680000</v>
      </c>
      <c r="F21" s="44" t="s">
        <v>264</v>
      </c>
      <c r="G21" s="45"/>
      <c r="H21" s="17"/>
      <c r="I21" s="33">
        <v>950000</v>
      </c>
    </row>
    <row r="22" spans="1:9" ht="18" customHeight="1">
      <c r="A22" s="100" t="s">
        <v>502</v>
      </c>
      <c r="B22" s="35" t="s">
        <v>343</v>
      </c>
      <c r="C22" s="35">
        <v>50</v>
      </c>
      <c r="D22" s="33">
        <v>2250000</v>
      </c>
      <c r="F22" s="44" t="s">
        <v>257</v>
      </c>
      <c r="G22" s="45"/>
      <c r="H22" s="17"/>
      <c r="I22" s="140">
        <v>295000</v>
      </c>
    </row>
    <row r="23" spans="1:9" ht="18" customHeight="1">
      <c r="A23" s="100" t="s">
        <v>502</v>
      </c>
      <c r="B23" s="35" t="s">
        <v>126</v>
      </c>
      <c r="C23" s="35">
        <v>50</v>
      </c>
      <c r="D23" s="33">
        <v>2930000</v>
      </c>
      <c r="F23" s="44" t="s">
        <v>258</v>
      </c>
      <c r="G23" s="46"/>
      <c r="H23" s="17"/>
      <c r="I23" s="140">
        <v>295000</v>
      </c>
    </row>
    <row r="24" spans="1:9" ht="18" customHeight="1">
      <c r="A24" s="100" t="s">
        <v>503</v>
      </c>
      <c r="B24" s="88" t="s">
        <v>344</v>
      </c>
      <c r="C24" s="35">
        <v>50</v>
      </c>
      <c r="D24" s="33">
        <v>1790000</v>
      </c>
      <c r="F24" s="44" t="s">
        <v>259</v>
      </c>
      <c r="G24" s="45"/>
      <c r="H24" s="17"/>
      <c r="I24" s="140">
        <v>295000</v>
      </c>
    </row>
    <row r="25" spans="1:9" ht="18" customHeight="1">
      <c r="A25" s="100" t="s">
        <v>504</v>
      </c>
      <c r="B25" s="35" t="s">
        <v>343</v>
      </c>
      <c r="C25" s="35">
        <v>50</v>
      </c>
      <c r="D25" s="33">
        <v>2340000</v>
      </c>
      <c r="F25" s="44" t="s">
        <v>260</v>
      </c>
      <c r="G25" s="45"/>
      <c r="H25" s="17"/>
      <c r="I25" s="140">
        <v>4300000</v>
      </c>
    </row>
    <row r="26" spans="1:9" ht="18" customHeight="1">
      <c r="A26" s="100" t="s">
        <v>504</v>
      </c>
      <c r="B26" s="35" t="s">
        <v>126</v>
      </c>
      <c r="C26" s="35">
        <v>50</v>
      </c>
      <c r="D26" s="33">
        <v>3050000</v>
      </c>
      <c r="F26" s="44" t="s">
        <v>261</v>
      </c>
      <c r="G26" s="45"/>
      <c r="H26" s="17"/>
      <c r="I26" s="140">
        <v>4500000</v>
      </c>
    </row>
    <row r="27" spans="1:9" ht="18" customHeight="1">
      <c r="A27" s="100" t="s">
        <v>505</v>
      </c>
      <c r="B27" s="88" t="s">
        <v>342</v>
      </c>
      <c r="C27" s="35">
        <v>50</v>
      </c>
      <c r="D27" s="33">
        <v>3650000</v>
      </c>
      <c r="F27" s="44" t="s">
        <v>262</v>
      </c>
      <c r="G27" s="45"/>
      <c r="H27" s="17"/>
      <c r="I27" s="140">
        <v>6100000</v>
      </c>
    </row>
    <row r="28" spans="1:9" ht="18" customHeight="1">
      <c r="A28" s="100" t="s">
        <v>505</v>
      </c>
      <c r="B28" s="88" t="s">
        <v>79</v>
      </c>
      <c r="C28" s="35">
        <v>50</v>
      </c>
      <c r="D28" s="33">
        <v>4820000</v>
      </c>
      <c r="F28" s="44" t="s">
        <v>263</v>
      </c>
      <c r="G28" s="45"/>
      <c r="H28" s="17"/>
      <c r="I28" s="140">
        <v>7300000</v>
      </c>
    </row>
    <row r="29" spans="1:9" ht="18" customHeight="1">
      <c r="A29" s="100" t="s">
        <v>506</v>
      </c>
      <c r="B29" s="35" t="s">
        <v>127</v>
      </c>
      <c r="C29" s="35">
        <v>65</v>
      </c>
      <c r="D29" s="33">
        <v>6140000</v>
      </c>
      <c r="F29" s="44" t="s">
        <v>577</v>
      </c>
      <c r="G29" s="45"/>
      <c r="H29" s="17"/>
      <c r="I29" s="140">
        <v>500000</v>
      </c>
    </row>
    <row r="30" spans="1:9" ht="18" customHeight="1">
      <c r="A30" s="100" t="s">
        <v>507</v>
      </c>
      <c r="B30" s="35" t="s">
        <v>128</v>
      </c>
      <c r="C30" s="35">
        <v>65</v>
      </c>
      <c r="D30" s="29">
        <v>7770000</v>
      </c>
      <c r="F30" s="44" t="s">
        <v>578</v>
      </c>
      <c r="G30" s="45"/>
      <c r="H30" s="17"/>
      <c r="I30" s="140">
        <v>839000</v>
      </c>
    </row>
    <row r="31" spans="1:9" ht="18" customHeight="1">
      <c r="A31" s="139" t="s">
        <v>508</v>
      </c>
      <c r="B31" s="37" t="s">
        <v>12</v>
      </c>
      <c r="C31" s="37">
        <v>65</v>
      </c>
      <c r="D31" s="53">
        <v>10400000</v>
      </c>
      <c r="F31" s="44" t="s">
        <v>575</v>
      </c>
      <c r="G31" s="45"/>
      <c r="H31" s="17"/>
      <c r="I31" s="140">
        <v>1800000</v>
      </c>
    </row>
    <row r="32" spans="1:9" ht="18" customHeight="1">
      <c r="A32" s="336" t="s">
        <v>558</v>
      </c>
      <c r="B32" s="337"/>
      <c r="C32" s="337"/>
      <c r="D32" s="338"/>
      <c r="F32" s="44" t="s">
        <v>576</v>
      </c>
      <c r="G32" s="45"/>
      <c r="H32" s="17"/>
      <c r="I32" s="140">
        <v>2300000</v>
      </c>
    </row>
    <row r="33" spans="1:9" ht="18" customHeight="1">
      <c r="A33" s="327" t="s">
        <v>705</v>
      </c>
      <c r="B33" s="328"/>
      <c r="C33" s="328"/>
      <c r="D33" s="329"/>
      <c r="F33" s="44" t="s">
        <v>579</v>
      </c>
      <c r="G33" s="45"/>
      <c r="H33" s="17"/>
      <c r="I33" s="140">
        <v>490000</v>
      </c>
    </row>
    <row r="34" spans="1:9" ht="18" customHeight="1">
      <c r="A34" s="103" t="s">
        <v>509</v>
      </c>
      <c r="B34" s="104" t="s">
        <v>77</v>
      </c>
      <c r="C34" s="104">
        <v>50</v>
      </c>
      <c r="D34" s="105">
        <v>2460000</v>
      </c>
      <c r="F34" s="44" t="s">
        <v>580</v>
      </c>
      <c r="G34" s="45"/>
      <c r="H34" s="17"/>
      <c r="I34" s="140">
        <v>545000</v>
      </c>
    </row>
    <row r="35" spans="1:9" ht="18" customHeight="1">
      <c r="A35" s="100" t="s">
        <v>509</v>
      </c>
      <c r="B35" s="35" t="s">
        <v>126</v>
      </c>
      <c r="C35" s="35">
        <v>50</v>
      </c>
      <c r="D35" s="33">
        <v>3210000</v>
      </c>
      <c r="F35" s="44" t="s">
        <v>581</v>
      </c>
      <c r="G35" s="45"/>
      <c r="H35" s="17"/>
      <c r="I35" s="140">
        <v>980000</v>
      </c>
    </row>
    <row r="36" spans="1:9" ht="18" customHeight="1">
      <c r="A36" s="100" t="s">
        <v>510</v>
      </c>
      <c r="B36" s="35" t="s">
        <v>342</v>
      </c>
      <c r="C36" s="35">
        <v>50</v>
      </c>
      <c r="D36" s="33">
        <v>3840000</v>
      </c>
      <c r="F36" s="44" t="s">
        <v>582</v>
      </c>
      <c r="G36" s="45"/>
      <c r="H36" s="17"/>
      <c r="I36" s="140">
        <v>1300000</v>
      </c>
    </row>
    <row r="37" spans="1:9" ht="18" customHeight="1">
      <c r="A37" s="100" t="s">
        <v>510</v>
      </c>
      <c r="B37" s="35" t="s">
        <v>79</v>
      </c>
      <c r="C37" s="35">
        <v>50</v>
      </c>
      <c r="D37" s="33">
        <v>5030000</v>
      </c>
      <c r="F37" s="44" t="s">
        <v>583</v>
      </c>
      <c r="G37" s="45"/>
      <c r="H37" s="17"/>
      <c r="I37" s="140">
        <v>790000</v>
      </c>
    </row>
    <row r="38" spans="1:9" ht="18" customHeight="1">
      <c r="A38" s="100" t="s">
        <v>511</v>
      </c>
      <c r="B38" s="35" t="s">
        <v>127</v>
      </c>
      <c r="C38" s="35">
        <v>65</v>
      </c>
      <c r="D38" s="33">
        <v>6720000</v>
      </c>
      <c r="F38" s="44" t="s">
        <v>584</v>
      </c>
      <c r="G38" s="45"/>
      <c r="H38" s="17"/>
      <c r="I38" s="140">
        <v>850000</v>
      </c>
    </row>
    <row r="39" spans="1:9" ht="18" customHeight="1">
      <c r="A39" s="100" t="s">
        <v>512</v>
      </c>
      <c r="B39" s="35" t="s">
        <v>128</v>
      </c>
      <c r="C39" s="35">
        <v>65</v>
      </c>
      <c r="D39" s="33">
        <v>8930000</v>
      </c>
      <c r="F39" s="44" t="s">
        <v>585</v>
      </c>
      <c r="G39" s="45"/>
      <c r="H39" s="17"/>
      <c r="I39" s="140">
        <v>1450000</v>
      </c>
    </row>
    <row r="40" spans="1:9" ht="18" customHeight="1">
      <c r="A40" s="139" t="s">
        <v>513</v>
      </c>
      <c r="B40" s="37" t="s">
        <v>12</v>
      </c>
      <c r="C40" s="37">
        <v>65</v>
      </c>
      <c r="D40" s="38">
        <v>11760000</v>
      </c>
      <c r="F40" s="44" t="s">
        <v>586</v>
      </c>
      <c r="G40" s="45"/>
      <c r="H40" s="17"/>
      <c r="I40" s="140">
        <v>1615000</v>
      </c>
    </row>
    <row r="41" spans="1:9" ht="18" customHeight="1">
      <c r="F41" s="44" t="s">
        <v>701</v>
      </c>
      <c r="G41" s="45"/>
      <c r="H41" s="17"/>
      <c r="I41" s="140">
        <v>1300000</v>
      </c>
    </row>
    <row r="42" spans="1:9" ht="18" customHeight="1">
      <c r="A42" s="249" t="s">
        <v>255</v>
      </c>
      <c r="B42" s="250"/>
      <c r="C42" s="250"/>
      <c r="D42" s="251"/>
      <c r="F42" s="44" t="s">
        <v>699</v>
      </c>
      <c r="G42" s="45"/>
      <c r="H42" s="17"/>
      <c r="I42" s="140">
        <v>1400000</v>
      </c>
    </row>
    <row r="43" spans="1:9" ht="18" customHeight="1">
      <c r="A43" s="130" t="s">
        <v>700</v>
      </c>
      <c r="B43" s="131"/>
      <c r="C43" s="129"/>
      <c r="D43" s="53">
        <v>1750000</v>
      </c>
      <c r="F43" s="47" t="s">
        <v>702</v>
      </c>
      <c r="G43" s="48"/>
      <c r="H43" s="20"/>
      <c r="I43" s="141">
        <v>1600000</v>
      </c>
    </row>
    <row r="44" spans="1:9" ht="18" customHeight="1">
      <c r="A44" s="99" t="s">
        <v>3</v>
      </c>
    </row>
  </sheetData>
  <sheetProtection password="CF5D" sheet="1" objects="1" scenarios="1" formatCells="0" formatColumns="0" formatRows="0" insertColumns="0" insertRows="0" insertHyperlinks="0" deleteColumns="0" deleteRows="0" sort="0" autoFilter="0" pivotTables="0"/>
  <mergeCells count="10">
    <mergeCell ref="A42:D42"/>
    <mergeCell ref="A4:D4"/>
    <mergeCell ref="F4:I4"/>
    <mergeCell ref="A7:D7"/>
    <mergeCell ref="F19:I19"/>
    <mergeCell ref="A20:D20"/>
    <mergeCell ref="A33:D33"/>
    <mergeCell ref="A6:D6"/>
    <mergeCell ref="A19:D19"/>
    <mergeCell ref="A32:D32"/>
  </mergeCells>
  <pageMargins left="0.25" right="0.25" top="0.05" bottom="0.05" header="0.5" footer="0.25"/>
  <pageSetup paperSize="9" scale="98" orientation="portrait" r:id="rId1"/>
  <headerFooter alignWithMargins="0">
    <oddFooter>&amp;R---Trang 9 (&amp;A)---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MCCB</vt:lpstr>
      <vt:lpstr>MCB, RCCB</vt:lpstr>
      <vt:lpstr>Contactor &amp; Rơle</vt:lpstr>
      <vt:lpstr>ACB</vt:lpstr>
      <vt:lpstr>Susol MCCB 3 &amp; 4P</vt:lpstr>
      <vt:lpstr>Contactor 4P, 3P DC, MMS, Gipam</vt:lpstr>
      <vt:lpstr>VCB-VC-Fuse</vt:lpstr>
      <vt:lpstr>Susol MCCB 2P, Susol Contactor</vt:lpstr>
      <vt:lpstr>ACB!Print_Area</vt:lpstr>
      <vt:lpstr>'Contactor &amp; Rơle'!Print_Area</vt:lpstr>
      <vt:lpstr>'Contactor 4P, 3P DC, MMS, Gipam'!Print_Area</vt:lpstr>
      <vt:lpstr>'MCB, RCCB'!Print_Area</vt:lpstr>
      <vt:lpstr>MCCB!Print_Area</vt:lpstr>
      <vt:lpstr>'Susol MCCB 2P, Susol Contactor'!Print_Area</vt:lpstr>
      <vt:lpstr>'Susol MCCB 3 &amp; 4P'!Print_Area</vt:lpstr>
      <vt:lpstr>'VCB-VC-Fuse'!Print_Area</vt:lpstr>
      <vt:lpstr>ACB!Print_Titles</vt:lpstr>
      <vt:lpstr>'Contactor &amp; Rơle'!Print_Titles</vt:lpstr>
      <vt:lpstr>'MCB, RCCB'!Print_Titles</vt:lpstr>
      <vt:lpstr>MCCB!Print_Titles</vt:lpstr>
    </vt:vector>
  </TitlesOfParts>
  <Company>Allison Co.,Ltd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Allison's Partner</dc:creator>
  <cp:lastModifiedBy>Administrator</cp:lastModifiedBy>
  <cp:lastPrinted>2017-03-14T10:01:59Z</cp:lastPrinted>
  <dcterms:created xsi:type="dcterms:W3CDTF">2000-07-07T05:02:27Z</dcterms:created>
  <dcterms:modified xsi:type="dcterms:W3CDTF">2017-04-18T07:03:39Z</dcterms:modified>
</cp:coreProperties>
</file>